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ERRE-2023\BIENES NACIONALES-2023\ACTIVOS\VERSION EXCEL\"/>
    </mc:Choice>
  </mc:AlternateContent>
  <xr:revisionPtr revIDLastSave="0" documentId="13_ncr:1_{0E1CA872-415A-4649-99CF-575C0C8130E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ropiedad Planta y Equipo" sheetId="7" r:id="rId1"/>
    <sheet name="Edificio " sheetId="9" r:id="rId2"/>
    <sheet name="Terreno" sheetId="10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67" i="7" l="1"/>
  <c r="H1067" i="7"/>
  <c r="F1067" i="7"/>
  <c r="F964" i="7"/>
  <c r="G964" i="7"/>
  <c r="H964" i="7"/>
  <c r="F965" i="7"/>
  <c r="G965" i="7"/>
  <c r="H965" i="7"/>
  <c r="F966" i="7"/>
  <c r="G966" i="7"/>
  <c r="H966" i="7"/>
  <c r="F967" i="7"/>
  <c r="G967" i="7"/>
  <c r="H967" i="7"/>
  <c r="F968" i="7"/>
  <c r="G968" i="7"/>
  <c r="H968" i="7"/>
  <c r="F969" i="7"/>
  <c r="G969" i="7"/>
  <c r="H969" i="7"/>
  <c r="F970" i="7"/>
  <c r="G970" i="7"/>
  <c r="H970" i="7"/>
  <c r="F971" i="7"/>
  <c r="G971" i="7"/>
  <c r="H971" i="7"/>
  <c r="F972" i="7"/>
  <c r="G972" i="7"/>
  <c r="H972" i="7"/>
  <c r="F973" i="7"/>
  <c r="G973" i="7"/>
  <c r="H973" i="7"/>
  <c r="F974" i="7"/>
  <c r="G974" i="7"/>
  <c r="H974" i="7"/>
  <c r="F975" i="7"/>
  <c r="G975" i="7"/>
  <c r="H975" i="7"/>
  <c r="F976" i="7"/>
  <c r="G976" i="7"/>
  <c r="H976" i="7"/>
  <c r="F977" i="7"/>
  <c r="G977" i="7"/>
  <c r="H977" i="7"/>
  <c r="F978" i="7"/>
  <c r="G978" i="7"/>
  <c r="H978" i="7"/>
  <c r="F979" i="7"/>
  <c r="G979" i="7"/>
  <c r="H979" i="7"/>
  <c r="F980" i="7"/>
  <c r="G980" i="7"/>
  <c r="H980" i="7"/>
  <c r="F981" i="7"/>
  <c r="G981" i="7"/>
  <c r="H981" i="7"/>
  <c r="F982" i="7"/>
  <c r="G982" i="7"/>
  <c r="H982" i="7"/>
  <c r="F983" i="7"/>
  <c r="G983" i="7"/>
  <c r="H983" i="7"/>
  <c r="F984" i="7"/>
  <c r="G984" i="7"/>
  <c r="H984" i="7"/>
  <c r="F985" i="7"/>
  <c r="G985" i="7"/>
  <c r="H985" i="7"/>
  <c r="F986" i="7"/>
  <c r="G986" i="7"/>
  <c r="H986" i="7"/>
  <c r="F987" i="7"/>
  <c r="G987" i="7"/>
  <c r="H987" i="7"/>
  <c r="F988" i="7"/>
  <c r="G988" i="7"/>
  <c r="H988" i="7"/>
  <c r="F989" i="7"/>
  <c r="G989" i="7"/>
  <c r="H989" i="7"/>
  <c r="F990" i="7"/>
  <c r="G990" i="7"/>
  <c r="H990" i="7"/>
  <c r="F991" i="7"/>
  <c r="G991" i="7"/>
  <c r="H991" i="7"/>
  <c r="F992" i="7"/>
  <c r="G992" i="7"/>
  <c r="H992" i="7"/>
  <c r="F993" i="7"/>
  <c r="G993" i="7"/>
  <c r="H993" i="7"/>
  <c r="F994" i="7"/>
  <c r="G994" i="7"/>
  <c r="H994" i="7"/>
  <c r="F995" i="7"/>
  <c r="G995" i="7"/>
  <c r="H995" i="7"/>
  <c r="F996" i="7"/>
  <c r="G996" i="7"/>
  <c r="H996" i="7"/>
  <c r="F997" i="7"/>
  <c r="G997" i="7"/>
  <c r="H997" i="7"/>
  <c r="F998" i="7"/>
  <c r="G998" i="7"/>
  <c r="H998" i="7"/>
  <c r="F999" i="7"/>
  <c r="G999" i="7"/>
  <c r="H999" i="7"/>
  <c r="F495" i="7"/>
  <c r="G495" i="7"/>
  <c r="H495" i="7"/>
  <c r="F496" i="7"/>
  <c r="G496" i="7"/>
  <c r="H496" i="7"/>
  <c r="F497" i="7"/>
  <c r="G497" i="7"/>
  <c r="H497" i="7"/>
  <c r="F498" i="7"/>
  <c r="G498" i="7"/>
  <c r="H498" i="7"/>
  <c r="F499" i="7"/>
  <c r="G499" i="7"/>
  <c r="H499" i="7"/>
  <c r="F465" i="7"/>
  <c r="G465" i="7"/>
  <c r="H465" i="7"/>
  <c r="F466" i="7"/>
  <c r="G466" i="7"/>
  <c r="H466" i="7"/>
  <c r="F467" i="7"/>
  <c r="G467" i="7"/>
  <c r="H467" i="7"/>
  <c r="F468" i="7"/>
  <c r="G468" i="7"/>
  <c r="H468" i="7"/>
  <c r="F469" i="7"/>
  <c r="G469" i="7"/>
  <c r="H469" i="7"/>
  <c r="F470" i="7"/>
  <c r="G470" i="7"/>
  <c r="H470" i="7"/>
  <c r="F471" i="7"/>
  <c r="G471" i="7"/>
  <c r="H471" i="7"/>
  <c r="F472" i="7"/>
  <c r="G472" i="7"/>
  <c r="H472" i="7"/>
  <c r="F473" i="7"/>
  <c r="G473" i="7"/>
  <c r="H473" i="7"/>
  <c r="F474" i="7"/>
  <c r="G474" i="7"/>
  <c r="H474" i="7"/>
  <c r="F475" i="7"/>
  <c r="G475" i="7"/>
  <c r="H475" i="7"/>
  <c r="F476" i="7"/>
  <c r="G476" i="7"/>
  <c r="H476" i="7"/>
  <c r="F477" i="7"/>
  <c r="G477" i="7"/>
  <c r="H477" i="7"/>
  <c r="F478" i="7"/>
  <c r="G478" i="7"/>
  <c r="H478" i="7"/>
  <c r="F479" i="7"/>
  <c r="G479" i="7"/>
  <c r="H479" i="7"/>
  <c r="F480" i="7"/>
  <c r="G480" i="7"/>
  <c r="H480" i="7"/>
  <c r="F481" i="7"/>
  <c r="G481" i="7"/>
  <c r="H481" i="7"/>
  <c r="F482" i="7"/>
  <c r="G482" i="7"/>
  <c r="H482" i="7"/>
  <c r="F483" i="7"/>
  <c r="G483" i="7"/>
  <c r="H483" i="7"/>
  <c r="F484" i="7"/>
  <c r="G484" i="7"/>
  <c r="H484" i="7"/>
  <c r="F485" i="7"/>
  <c r="G485" i="7"/>
  <c r="H485" i="7"/>
  <c r="F486" i="7"/>
  <c r="G486" i="7"/>
  <c r="H486" i="7"/>
  <c r="F487" i="7"/>
  <c r="G487" i="7"/>
  <c r="H487" i="7"/>
  <c r="F488" i="7"/>
  <c r="G488" i="7"/>
  <c r="H488" i="7"/>
  <c r="F489" i="7"/>
  <c r="G489" i="7"/>
  <c r="H489" i="7"/>
  <c r="F490" i="7"/>
  <c r="G490" i="7"/>
  <c r="H490" i="7"/>
  <c r="F491" i="7"/>
  <c r="G491" i="7"/>
  <c r="H491" i="7"/>
  <c r="F492" i="7"/>
  <c r="G492" i="7"/>
  <c r="H492" i="7"/>
  <c r="F493" i="7"/>
  <c r="G493" i="7"/>
  <c r="H493" i="7"/>
  <c r="F9" i="9"/>
  <c r="E9" i="9"/>
  <c r="G7" i="9"/>
  <c r="G9" i="9" s="1"/>
  <c r="E9" i="10"/>
  <c r="F9" i="10" s="1"/>
  <c r="F8" i="10"/>
  <c r="F7" i="10"/>
</calcChain>
</file>

<file path=xl/sharedStrings.xml><?xml version="1.0" encoding="utf-8"?>
<sst xmlns="http://schemas.openxmlformats.org/spreadsheetml/2006/main" count="2144" uniqueCount="1511">
  <si>
    <t>Total General</t>
  </si>
  <si>
    <t xml:space="preserve">CAMD01          </t>
  </si>
  <si>
    <t xml:space="preserve">CAMD02        </t>
  </si>
  <si>
    <t xml:space="preserve">SET-3 PAN    </t>
  </si>
  <si>
    <t xml:space="preserve">TRIPO                 </t>
  </si>
  <si>
    <t xml:space="preserve">MONOPODE    </t>
  </si>
  <si>
    <t xml:space="preserve">CAMARA          </t>
  </si>
  <si>
    <t xml:space="preserve">CAM CANON    </t>
  </si>
  <si>
    <t xml:space="preserve">FLASH             </t>
  </si>
  <si>
    <t xml:space="preserve">Cam-Seg 01/D   </t>
  </si>
  <si>
    <t xml:space="preserve">Cam-Seg02/D     </t>
  </si>
  <si>
    <t xml:space="preserve">Cam-Seg03/D     </t>
  </si>
  <si>
    <t xml:space="preserve">Cam-Seg04/D     </t>
  </si>
  <si>
    <t xml:space="preserve">Cam-Seg05/D    </t>
  </si>
  <si>
    <t xml:space="preserve">Cam-Seg06/D    </t>
  </si>
  <si>
    <t xml:space="preserve">Cam-Seg07/D    </t>
  </si>
  <si>
    <t xml:space="preserve">Cam-Seg08/D     </t>
  </si>
  <si>
    <t xml:space="preserve">Cam-Seg09/D   </t>
  </si>
  <si>
    <t xml:space="preserve">Cam-Seg10/D     </t>
  </si>
  <si>
    <t xml:space="preserve">Cam-Seg11/D   </t>
  </si>
  <si>
    <t xml:space="preserve">Cam-Seg12/D    </t>
  </si>
  <si>
    <t xml:space="preserve">Grab Cam Seg     </t>
  </si>
  <si>
    <t xml:space="preserve">CamDig-01       </t>
  </si>
  <si>
    <t xml:space="preserve">CamDig-02         </t>
  </si>
  <si>
    <t xml:space="preserve">Tripode 01         </t>
  </si>
  <si>
    <t xml:space="preserve">Tripode 02           </t>
  </si>
  <si>
    <t xml:space="preserve">ANQ-001            </t>
  </si>
  <si>
    <t xml:space="preserve">FR-01                  </t>
  </si>
  <si>
    <t xml:space="preserve">NEV01                </t>
  </si>
  <si>
    <t xml:space="preserve">BEBE1-005       </t>
  </si>
  <si>
    <t xml:space="preserve">BEBE1-006        </t>
  </si>
  <si>
    <t xml:space="preserve">BEBE1-007        </t>
  </si>
  <si>
    <t xml:space="preserve">BEBE1-008         </t>
  </si>
  <si>
    <t xml:space="preserve">NEV-01/16        </t>
  </si>
  <si>
    <t xml:space="preserve">NEV06               </t>
  </si>
  <si>
    <t xml:space="preserve">MICR- 2018       </t>
  </si>
  <si>
    <t xml:space="preserve">NEV EJ 2018     </t>
  </si>
  <si>
    <t xml:space="preserve">ESTUFA            </t>
  </si>
  <si>
    <t xml:space="preserve">Microhonda02    </t>
  </si>
  <si>
    <t xml:space="preserve">NEV-FRIGID02 </t>
  </si>
  <si>
    <t xml:space="preserve">Mic-1-21             </t>
  </si>
  <si>
    <t xml:space="preserve">Mic-2-21            </t>
  </si>
  <si>
    <t xml:space="preserve">Aba-4-21           </t>
  </si>
  <si>
    <t xml:space="preserve">Aba-6-21             </t>
  </si>
  <si>
    <t xml:space="preserve">Caf-1-21            </t>
  </si>
  <si>
    <t xml:space="preserve">Caf-2-21             </t>
  </si>
  <si>
    <t xml:space="preserve">Beb-1-21             </t>
  </si>
  <si>
    <t xml:space="preserve">Aba-5-21            </t>
  </si>
  <si>
    <t xml:space="preserve">Aba-1-21            </t>
  </si>
  <si>
    <t xml:space="preserve">Aba-2-21           </t>
  </si>
  <si>
    <t xml:space="preserve">Aba-3-21            </t>
  </si>
  <si>
    <t xml:space="preserve">INVER-001        </t>
  </si>
  <si>
    <t xml:space="preserve">UPS-01-14         </t>
  </si>
  <si>
    <t xml:space="preserve">UPS-02-14          </t>
  </si>
  <si>
    <t xml:space="preserve">UPS-3-14            </t>
  </si>
  <si>
    <t xml:space="preserve"> COMPRESOR DE AIRE ACONDICIONADO</t>
  </si>
  <si>
    <r>
      <rPr>
        <sz val="22"/>
        <color rgb="FF000000"/>
        <rFont val="Times New Roman"/>
        <family val="1"/>
      </rPr>
      <t xml:space="preserve">Sistema de Administración de Bienes - SIAB                      </t>
    </r>
    <r>
      <rPr>
        <sz val="10"/>
        <color rgb="FF000000"/>
        <rFont val="Times New Roman"/>
        <charset val="204"/>
      </rPr>
      <t xml:space="preserve">                                                                                                 </t>
    </r>
  </si>
  <si>
    <t xml:space="preserve">Sistema de Administración de Bienes - SIAB                                                                                        </t>
  </si>
  <si>
    <t>No. Trans</t>
  </si>
  <si>
    <t>Valor en Libros
RD$</t>
  </si>
  <si>
    <t>CONSEJO NACIONAL DE DISCAPACIDAD
Reporte General de Activos de Edificios
Fecha: 1-1-2019 - 31-12-2023</t>
  </si>
  <si>
    <t>Descripción del Bien</t>
  </si>
  <si>
    <t>Depreciación Acumulada
RD$</t>
  </si>
  <si>
    <t>Valor de Adquisición 
RD$</t>
  </si>
  <si>
    <t>Fecha Adquisición</t>
  </si>
  <si>
    <t>Edificación Solar de 700 M2 ,Manzana 620,Dc No.1,Matrícula 0100334731,Libro 1102,Folio 159(Propiedad ubicada al lado de oficina institucional)</t>
  </si>
  <si>
    <t>Edificación Ubicada en Distrito Nacional, Solar de 1,104.02 M2,Manzana 620,Dc No.1 Matrícula 0100231482,Libro 3564,Folio 228, (Actualmente oficina Institucional).</t>
  </si>
  <si>
    <t>CONSEJO NACIONAL DE DISCAPACIDAD
Reporte General de Activos de Terrenos
Fecha: 1-1-2019 - 31-12-2023</t>
  </si>
  <si>
    <t>Código BN</t>
  </si>
  <si>
    <t>Valor Bien. RD$</t>
  </si>
  <si>
    <t>Deprec. Acum. RD$</t>
  </si>
  <si>
    <t>Valor Libros RD$</t>
  </si>
  <si>
    <t>Código</t>
  </si>
  <si>
    <t>Fecha Reg.</t>
  </si>
  <si>
    <t>Fecha Adq.</t>
  </si>
  <si>
    <t>Cam.4x4 WD</t>
  </si>
  <si>
    <t>CAMIONETA 4X4 DOBLE CABINA</t>
  </si>
  <si>
    <t>Vehic Toyota22</t>
  </si>
  <si>
    <t>CAMIONETA  TOYOTA HIXLUX</t>
  </si>
  <si>
    <t>PRIUS 01</t>
  </si>
  <si>
    <t>VEHICULO HIBRIDO DONADO POREL GOB J</t>
  </si>
  <si>
    <t>PRIUS-02</t>
  </si>
  <si>
    <t>VEHICULO HIBRIDO DONADO POR EL GOB</t>
  </si>
  <si>
    <t>VEH-4RUNNER</t>
  </si>
  <si>
    <t>VEHICULO 4RUNNER BLANCA</t>
  </si>
  <si>
    <t>VEHIC-006</t>
  </si>
  <si>
    <t>CAMIONETA MARCA ZNA MODELO 4X4 RICH</t>
  </si>
  <si>
    <t>vehic-002</t>
  </si>
  <si>
    <t>MINIBUS DE 10 PASAJEROS Y 2 SILLAS</t>
  </si>
  <si>
    <t>CAMARAS DIGITALES NO PROFESIONAL</t>
  </si>
  <si>
    <t>CAMARAS DIGITAL PROFESIONAL</t>
  </si>
  <si>
    <t>SET DE 3 PANELES DE 480 LEDS</t>
  </si>
  <si>
    <t>TRIPODE PARA VIDEO</t>
  </si>
  <si>
    <t>MONOPODE PARA VIDEO</t>
  </si>
  <si>
    <t>CAMARA CANON 430EX-III LENTE</t>
  </si>
  <si>
    <t>CAMARA CANON 7D MARK</t>
  </si>
  <si>
    <t>FLASH RODELINK FMW MICROFONO</t>
  </si>
  <si>
    <t>Camara de Vigilancia Domo 01</t>
  </si>
  <si>
    <t>Camara de Vigilancia Domo 02</t>
  </si>
  <si>
    <t>Camara de Vigilancia Domo 03</t>
  </si>
  <si>
    <t>Camara de Vigilancia Domo 04</t>
  </si>
  <si>
    <t>Camara de Vigilancia Domo 05</t>
  </si>
  <si>
    <t>Camara de Vigilancia Domo 06</t>
  </si>
  <si>
    <t>Camara de Vigilancia Domo 07</t>
  </si>
  <si>
    <t>Camara de Vigilancia Domo 08</t>
  </si>
  <si>
    <t>Camara de Vigilancia Domo 09</t>
  </si>
  <si>
    <t>Camara de Vigilancia Domo 10</t>
  </si>
  <si>
    <t>Camara de Vigilancia Domo 11</t>
  </si>
  <si>
    <t>Camara de Vigilancia Domo 12</t>
  </si>
  <si>
    <t>Grabadora camara de seguridad</t>
  </si>
  <si>
    <t>Camara Digital 01</t>
  </si>
  <si>
    <t>Camara Digital 02</t>
  </si>
  <si>
    <t>Tripode</t>
  </si>
  <si>
    <t>Cam-web01</t>
  </si>
  <si>
    <t>Camara para video conferencia</t>
  </si>
  <si>
    <t>Cam-Web02</t>
  </si>
  <si>
    <t>SubTotal: Electrodomésticos</t>
  </si>
  <si>
    <t>CAF-1-12</t>
  </si>
  <si>
    <t>CAFETERA  ELECTRICA DE40 TAZAS</t>
  </si>
  <si>
    <t>CAF-2-12</t>
  </si>
  <si>
    <t>CAFETERA  ELECTRICA DE 40 TAZAS</t>
  </si>
  <si>
    <t>CAF-3-12</t>
  </si>
  <si>
    <t>ESTUFA-1-12</t>
  </si>
  <si>
    <t>ESTUFA ACERO INOXIDABLE DE 30</t>
  </si>
  <si>
    <t>ANAQUEL GRIS DE 5 TRAMOS</t>
  </si>
  <si>
    <t>FREEZER  MODELO 15000</t>
  </si>
  <si>
    <t>NEVERA</t>
  </si>
  <si>
    <t>BEBEDERO DE AGUA</t>
  </si>
  <si>
    <t>NEVERA DE 10 PIES CUBICOS</t>
  </si>
  <si>
    <t>MICROHONDAS</t>
  </si>
  <si>
    <t>NEVERA EJECUTIVA</t>
  </si>
  <si>
    <t>ESTUFA DE 6 HORNILLAS</t>
  </si>
  <si>
    <t>HORNO MICROHONDAS</t>
  </si>
  <si>
    <t>NEVERA FRIGIDAIRE 21</t>
  </si>
  <si>
    <t>Abanico pedestal 16 ¨,3 velocidades</t>
  </si>
  <si>
    <t>Abanico pedestal 16 ¨,3 velocidade</t>
  </si>
  <si>
    <t>Microondas A/I 2.2 ,para uso de la</t>
  </si>
  <si>
    <t>Cafetera de 30 taza para uso de la</t>
  </si>
  <si>
    <t>Cafetera de 40 taza para uso de la</t>
  </si>
  <si>
    <t>Bebedero de agua para uso de la ins</t>
  </si>
  <si>
    <t>Beb-2-21</t>
  </si>
  <si>
    <t>Aba-7-21</t>
  </si>
  <si>
    <t>AAI-001-22</t>
  </si>
  <si>
    <t>AIRES ACON-INVERTER TIPO SPLIT DE 1</t>
  </si>
  <si>
    <t>AAI-002-22</t>
  </si>
  <si>
    <t>SubTotal: Equipo de comunicación, telecomunicaciones y señal</t>
  </si>
  <si>
    <t>RADC-001</t>
  </si>
  <si>
    <t>RADIO CASSETTE CA-SHARP</t>
  </si>
  <si>
    <t>ESCP01</t>
  </si>
  <si>
    <t>ESCANNER PORTATIL</t>
  </si>
  <si>
    <t>VIDC01</t>
  </si>
  <si>
    <t>VIDEOCAMARAS DIGITALES</t>
  </si>
  <si>
    <t>GRAB-01</t>
  </si>
  <si>
    <t>GRABADORA DIGITAL</t>
  </si>
  <si>
    <t>GRAB-02</t>
  </si>
  <si>
    <t>GD-02</t>
  </si>
  <si>
    <t>GRABADORA DIGITAL 02</t>
  </si>
  <si>
    <t>Serv-Central</t>
  </si>
  <si>
    <t>Servidor Dell PE-T330 Central Telef</t>
  </si>
  <si>
    <t>TEL-08</t>
  </si>
  <si>
    <t>TELEFONO BASICO 01</t>
  </si>
  <si>
    <t>Tel-01</t>
  </si>
  <si>
    <t>TELEFONO  EMPRESARIAL 02</t>
  </si>
  <si>
    <t>TEL-02</t>
  </si>
  <si>
    <t>TELEFONO  EMPRESARIAL 01</t>
  </si>
  <si>
    <t>TEL-09</t>
  </si>
  <si>
    <t>TELEFONO BASICO 02</t>
  </si>
  <si>
    <t>TEL-10</t>
  </si>
  <si>
    <t>TELEFONO BASICO 03</t>
  </si>
  <si>
    <t>TEL-11</t>
  </si>
  <si>
    <t>TELEFONO BASICO 04</t>
  </si>
  <si>
    <t>TEL-12</t>
  </si>
  <si>
    <t>TELEFONO BASICO 05</t>
  </si>
  <si>
    <t>TEL-03</t>
  </si>
  <si>
    <t>TELEFONO  DE ALTO DESEMPEÑO 01</t>
  </si>
  <si>
    <t>TEL-04</t>
  </si>
  <si>
    <t>TELEFONO  DE ALTO DESEMPEÑO 02</t>
  </si>
  <si>
    <t>TEL-05</t>
  </si>
  <si>
    <t>TELEFONO  DE ALTO DESEMPEÑO 03</t>
  </si>
  <si>
    <t>TEL-06</t>
  </si>
  <si>
    <t>TELEFONO  DE ALTO DESEMPEÑO 04</t>
  </si>
  <si>
    <t>TEL-07</t>
  </si>
  <si>
    <t>TELEFONO  DE ALTO DESEMPEÑO 05</t>
  </si>
  <si>
    <t>TEL-13</t>
  </si>
  <si>
    <t>TELEFONO BASICO 06</t>
  </si>
  <si>
    <t>TEL-14</t>
  </si>
  <si>
    <t>TELEFONO BASICO 07</t>
  </si>
  <si>
    <t>TEL-15</t>
  </si>
  <si>
    <t>TELEFONO BASICO 08</t>
  </si>
  <si>
    <t>TEL-16</t>
  </si>
  <si>
    <t>TELEFONO BASICO 09</t>
  </si>
  <si>
    <t>TEL-17</t>
  </si>
  <si>
    <t>TELEFONO BASICO 10</t>
  </si>
  <si>
    <t>TEL-18</t>
  </si>
  <si>
    <t>TELEFONO BASICO 11</t>
  </si>
  <si>
    <t>TEL-19</t>
  </si>
  <si>
    <t>TELEFONO BASICO 12</t>
  </si>
  <si>
    <t>TEL-20</t>
  </si>
  <si>
    <t>TELEFONO BASICO 13</t>
  </si>
  <si>
    <t>TEL-21</t>
  </si>
  <si>
    <t>TELEFONO BASICO 14</t>
  </si>
  <si>
    <t>TEL-22</t>
  </si>
  <si>
    <t>TELEFONO BASICO 15</t>
  </si>
  <si>
    <t>TEL-23</t>
  </si>
  <si>
    <t>TELEFONO BASICO 16</t>
  </si>
  <si>
    <t>TEL-24</t>
  </si>
  <si>
    <t>TELEFONO BASICO 17</t>
  </si>
  <si>
    <t>TEL-25</t>
  </si>
  <si>
    <t>TELEFONO BASICO 18</t>
  </si>
  <si>
    <t>TEL-26</t>
  </si>
  <si>
    <t>TELEFONO BASICO 19</t>
  </si>
  <si>
    <t>TEL-27</t>
  </si>
  <si>
    <t>TELEFONO BASICO 20</t>
  </si>
  <si>
    <t>TEL-28</t>
  </si>
  <si>
    <t>TELEFONO BASICO 21</t>
  </si>
  <si>
    <t>TEL-29</t>
  </si>
  <si>
    <t>TELEFONO BASICO 22</t>
  </si>
  <si>
    <t>TEL-30</t>
  </si>
  <si>
    <t>TELEFONO BASICO 23</t>
  </si>
  <si>
    <t>TEL-31</t>
  </si>
  <si>
    <t>TELEFONO BASICO 24</t>
  </si>
  <si>
    <t>TEL-32</t>
  </si>
  <si>
    <t>TELEFONO BASICO 25</t>
  </si>
  <si>
    <t>TEL-33</t>
  </si>
  <si>
    <t>TELEFONO BASICO 26</t>
  </si>
  <si>
    <t>TEL-34</t>
  </si>
  <si>
    <t>TELEFONO BASICO 27</t>
  </si>
  <si>
    <t>TEL-35</t>
  </si>
  <si>
    <t>TELEFONO BASICO 28</t>
  </si>
  <si>
    <t>TEL-36</t>
  </si>
  <si>
    <t>TELEFONO BASICO 29</t>
  </si>
  <si>
    <t>TEL-37</t>
  </si>
  <si>
    <t>TELEFONO BASICO 30</t>
  </si>
  <si>
    <t>TEL-38</t>
  </si>
  <si>
    <t>TELEFONO BASICO 31</t>
  </si>
  <si>
    <t>TEL-39</t>
  </si>
  <si>
    <t>TELEFONO BASICO 32</t>
  </si>
  <si>
    <t>TEL-40</t>
  </si>
  <si>
    <t>TELEFONO BASICO 33</t>
  </si>
  <si>
    <t>TEL-41</t>
  </si>
  <si>
    <t>TELEFONO BASICO 34</t>
  </si>
  <si>
    <t>TEL-42</t>
  </si>
  <si>
    <t>TELEFONO BASICO 35</t>
  </si>
  <si>
    <t>TEL-43</t>
  </si>
  <si>
    <t>TELEFONO BASICO 36</t>
  </si>
  <si>
    <t>TEL-44</t>
  </si>
  <si>
    <t>TELEFONO BASICO 37</t>
  </si>
  <si>
    <t>TEL-45</t>
  </si>
  <si>
    <t>TELEFONO BASICO 38</t>
  </si>
  <si>
    <t>TEL-46</t>
  </si>
  <si>
    <t>TELEFONO BASICO 39</t>
  </si>
  <si>
    <t>TEL-47</t>
  </si>
  <si>
    <t>TELEFONO BASICO 40</t>
  </si>
  <si>
    <t>TEL-48</t>
  </si>
  <si>
    <t>TELEFONO BASICO 41</t>
  </si>
  <si>
    <t>TEL-49</t>
  </si>
  <si>
    <t>TELEFONO BASICO 42</t>
  </si>
  <si>
    <t>TEL-50</t>
  </si>
  <si>
    <t>TELEFONO BASICO 43</t>
  </si>
  <si>
    <t>TEL-51</t>
  </si>
  <si>
    <t>TELEFONO BASICO 44</t>
  </si>
  <si>
    <t>TEL-52</t>
  </si>
  <si>
    <t>TELEFONO BASICO 45</t>
  </si>
  <si>
    <t>TEL-53</t>
  </si>
  <si>
    <t>TELEFONO BASICO 46</t>
  </si>
  <si>
    <t>TEL-54</t>
  </si>
  <si>
    <t>TELEFONO BASICO 47</t>
  </si>
  <si>
    <t>TEL-55</t>
  </si>
  <si>
    <t>TELEFONO BASICO 48</t>
  </si>
  <si>
    <t>TEL-56</t>
  </si>
  <si>
    <t>TELEFONO BASICO 49</t>
  </si>
  <si>
    <t>TEL-57</t>
  </si>
  <si>
    <t>TELEFONO BASICO 50</t>
  </si>
  <si>
    <t>TEL-58</t>
  </si>
  <si>
    <t>TELEFONO BASICO 51</t>
  </si>
  <si>
    <t>TEL-59</t>
  </si>
  <si>
    <t>TELEFONO BASICO 52</t>
  </si>
  <si>
    <t>TEL-60</t>
  </si>
  <si>
    <t>TELEFONO BASICO 53</t>
  </si>
  <si>
    <t>TEL-61</t>
  </si>
  <si>
    <t>TELEFONO BASICO 54</t>
  </si>
  <si>
    <t>TEL-62</t>
  </si>
  <si>
    <t>TELEFONO BASICO 55</t>
  </si>
  <si>
    <t>TEL-63</t>
  </si>
  <si>
    <t>TELEFONO BASICO 56</t>
  </si>
  <si>
    <t>TEL-64</t>
  </si>
  <si>
    <t>TELEFONO BASICO 57</t>
  </si>
  <si>
    <t>TEL-65</t>
  </si>
  <si>
    <t>TELEFONO BASICO 58</t>
  </si>
  <si>
    <t>TEL-66</t>
  </si>
  <si>
    <t>TELEFONO BASICO 59</t>
  </si>
  <si>
    <t>TEL-67</t>
  </si>
  <si>
    <t>TELEFONO BASICO 60</t>
  </si>
  <si>
    <t>TEL-68</t>
  </si>
  <si>
    <t>TELEFONO BASICO 61</t>
  </si>
  <si>
    <t>TEL-69</t>
  </si>
  <si>
    <t>TELEFONO BASICO 63</t>
  </si>
  <si>
    <t>TEL-71</t>
  </si>
  <si>
    <t>TELEFONO BASICO 64</t>
  </si>
  <si>
    <t>TEL-70</t>
  </si>
  <si>
    <t>TELEFONO BASICO 62</t>
  </si>
  <si>
    <t>TEL-72</t>
  </si>
  <si>
    <t>TELEFONO BASICO 65</t>
  </si>
  <si>
    <t>TEL-73</t>
  </si>
  <si>
    <t>TELEFONO BASICO 66</t>
  </si>
  <si>
    <t>TEL-74</t>
  </si>
  <si>
    <t>TELEFONO BASICO 67</t>
  </si>
  <si>
    <t>TEL-75</t>
  </si>
  <si>
    <t>TELEFONO BASICO 68</t>
  </si>
  <si>
    <t>TEL-76</t>
  </si>
  <si>
    <t>TELEFONO BASICO 69</t>
  </si>
  <si>
    <t>TEL-77</t>
  </si>
  <si>
    <t>TELEFONO BASICO 70</t>
  </si>
  <si>
    <t>RC-01/2019</t>
  </si>
  <si>
    <t>RADIO COMUNICADOR 01</t>
  </si>
  <si>
    <t>RD-02/2019</t>
  </si>
  <si>
    <t>RADIO COMUNICADOR 02</t>
  </si>
  <si>
    <t>RC-03/2019</t>
  </si>
  <si>
    <t>RADIO COMUNICADOR 03</t>
  </si>
  <si>
    <t>RC-04/2019</t>
  </si>
  <si>
    <t>RADIO COMUNICADOR 04</t>
  </si>
  <si>
    <t>RC-05/2019</t>
  </si>
  <si>
    <t>RADIO COMUNICADOR 05</t>
  </si>
  <si>
    <t>RC-06/2019</t>
  </si>
  <si>
    <t>RADIO COMUNICADOR 06</t>
  </si>
  <si>
    <t>RC-07/2019</t>
  </si>
  <si>
    <t>RADIO COMUNICADOR 07</t>
  </si>
  <si>
    <t>RC-08/2019</t>
  </si>
  <si>
    <t>RADIO COMUNICADOR 08</t>
  </si>
  <si>
    <t>RDO-001</t>
  </si>
  <si>
    <t>RADIO PORTARIL</t>
  </si>
  <si>
    <t>SubTotal: Equipo de elevación</t>
  </si>
  <si>
    <t>ASCENSOR P/ PASAJERO</t>
  </si>
  <si>
    <t>SubTotal: Equipo de generación</t>
  </si>
  <si>
    <t>eléctrica, aparatos y accesor</t>
  </si>
  <si>
    <t>INVERSOR TRACE 2.5</t>
  </si>
  <si>
    <t>UPS APC</t>
  </si>
  <si>
    <t>UPS-4-14</t>
  </si>
  <si>
    <t>UPS-5-14</t>
  </si>
  <si>
    <t>UPS-06-14</t>
  </si>
  <si>
    <t>UPS-07-14</t>
  </si>
  <si>
    <t>UPS-08-14</t>
  </si>
  <si>
    <t>LASER-01</t>
  </si>
  <si>
    <t>LASER PARA MEDIR A DISTANCIA</t>
  </si>
  <si>
    <t>LASER-02</t>
  </si>
  <si>
    <t>PIST-01</t>
  </si>
  <si>
    <t>PISTOLA DE PINTURA/COMPRESOR</t>
  </si>
  <si>
    <t>MANT-01</t>
  </si>
  <si>
    <t>MANTENEDOR DE BATERIA</t>
  </si>
  <si>
    <t>MANT-02</t>
  </si>
  <si>
    <t>INVERSOR</t>
  </si>
  <si>
    <t>INVERSOR CON 4 BATERIAS</t>
  </si>
  <si>
    <t>UPS-1-V-23</t>
  </si>
  <si>
    <t>UPS</t>
  </si>
  <si>
    <t>UPS-2-V-23</t>
  </si>
  <si>
    <t>UPS-3-V-23</t>
  </si>
  <si>
    <t>UPS-4-V-23</t>
  </si>
  <si>
    <t>UPS-5-V-23</t>
  </si>
  <si>
    <t>UPS-6-V-23</t>
  </si>
  <si>
    <t>UPS-7- V-23</t>
  </si>
  <si>
    <t>UPS-8-V-23</t>
  </si>
  <si>
    <t>UPS-9-V-23</t>
  </si>
  <si>
    <t>UPS-10-V-23</t>
  </si>
  <si>
    <t>INVER-1-2023</t>
  </si>
  <si>
    <t>INVERSOR DE 4 KILOS</t>
  </si>
  <si>
    <t>SubTotal: Equipos de cómputo</t>
  </si>
  <si>
    <t>LAPTO-1-12</t>
  </si>
  <si>
    <t>LAPTO HPPROBOOK 440</t>
  </si>
  <si>
    <t>LAPTOP-2-12</t>
  </si>
  <si>
    <t>LAPTOP-3-12</t>
  </si>
  <si>
    <t>COMP-1-12</t>
  </si>
  <si>
    <t>COMPUTADORA DELL</t>
  </si>
  <si>
    <t>LAPTOP-4-12</t>
  </si>
  <si>
    <t>LAPTOP-5-12</t>
  </si>
  <si>
    <t>LAPTOP-6-12</t>
  </si>
  <si>
    <t>BAT-001-22</t>
  </si>
  <si>
    <t>BATERIA PARA LAPTOP DELL E-5530</t>
  </si>
  <si>
    <t>BAT-008-22</t>
  </si>
  <si>
    <t>BATERIA PARA LAPTO DELL E-5530</t>
  </si>
  <si>
    <t>BAT-003-22</t>
  </si>
  <si>
    <t>BAT-004-22</t>
  </si>
  <si>
    <t>BAT-005-22</t>
  </si>
  <si>
    <t>BAT-006-22</t>
  </si>
  <si>
    <t>BAT-007-22</t>
  </si>
  <si>
    <t>BPL-001-22</t>
  </si>
  <si>
    <t>BATERIA PARA LAPTO DELL E-5590</t>
  </si>
  <si>
    <t>BPL-002-22</t>
  </si>
  <si>
    <t>BPL-003-22</t>
  </si>
  <si>
    <t>BPL-004-22</t>
  </si>
  <si>
    <t>BPL-005-22</t>
  </si>
  <si>
    <t>00</t>
  </si>
  <si>
    <t>MONITOR PARTE  REGISTRO 1607</t>
  </si>
  <si>
    <t>PC013</t>
  </si>
  <si>
    <t>CPU</t>
  </si>
  <si>
    <t>IMP-4</t>
  </si>
  <si>
    <t>IMPRESORA LASERJET 1102W</t>
  </si>
  <si>
    <t>IMP-02</t>
  </si>
  <si>
    <t>IMPRESORA DESKJET HP 1000</t>
  </si>
  <si>
    <t>PC001</t>
  </si>
  <si>
    <t>PC002</t>
  </si>
  <si>
    <t>cpu</t>
  </si>
  <si>
    <t>PC003</t>
  </si>
  <si>
    <t>PC004</t>
  </si>
  <si>
    <t>PC019</t>
  </si>
  <si>
    <t>PC020</t>
  </si>
  <si>
    <t>PC010</t>
  </si>
  <si>
    <t>PC009</t>
  </si>
  <si>
    <t>PC007</t>
  </si>
  <si>
    <t>COMPUTADORA</t>
  </si>
  <si>
    <t>PC006</t>
  </si>
  <si>
    <t>PC008</t>
  </si>
  <si>
    <t>PC005</t>
  </si>
  <si>
    <t>PC011</t>
  </si>
  <si>
    <t>PC012</t>
  </si>
  <si>
    <t>PC017</t>
  </si>
  <si>
    <t>PC018</t>
  </si>
  <si>
    <t>PC015</t>
  </si>
  <si>
    <t>PC016</t>
  </si>
  <si>
    <t>PC014</t>
  </si>
  <si>
    <t>LAP001</t>
  </si>
  <si>
    <t>LAPTOP DELL</t>
  </si>
  <si>
    <t>LAP003</t>
  </si>
  <si>
    <t>LAP002</t>
  </si>
  <si>
    <t>MON01</t>
  </si>
  <si>
    <t>UN MONITOR LED</t>
  </si>
  <si>
    <t>MON02</t>
  </si>
  <si>
    <t>MON03</t>
  </si>
  <si>
    <t>MON04</t>
  </si>
  <si>
    <t>MON07</t>
  </si>
  <si>
    <t>MON09</t>
  </si>
  <si>
    <t>MON08</t>
  </si>
  <si>
    <t>MON012</t>
  </si>
  <si>
    <t>MON013</t>
  </si>
  <si>
    <t>MON014</t>
  </si>
  <si>
    <t>MON015</t>
  </si>
  <si>
    <t>UPS-32</t>
  </si>
  <si>
    <t>MON017</t>
  </si>
  <si>
    <t>MON018</t>
  </si>
  <si>
    <t>MON019</t>
  </si>
  <si>
    <t>MON020</t>
  </si>
  <si>
    <t>UPS-30</t>
  </si>
  <si>
    <t>ups-33</t>
  </si>
  <si>
    <t>UPS-34</t>
  </si>
  <si>
    <t>UPS-35</t>
  </si>
  <si>
    <t>UPS-36</t>
  </si>
  <si>
    <t>UPS-37</t>
  </si>
  <si>
    <t>KITH01</t>
  </si>
  <si>
    <t>KIT DE HERRAMIENTAS DE RED</t>
  </si>
  <si>
    <t>Comp-0004</t>
  </si>
  <si>
    <t>COMPUTADORA COMPLETA DE ESCRITORIO</t>
  </si>
  <si>
    <t>Comp-00056</t>
  </si>
  <si>
    <t>Comp-000</t>
  </si>
  <si>
    <t>Com-007</t>
  </si>
  <si>
    <t>pc- 0212</t>
  </si>
  <si>
    <t>com-009</t>
  </si>
  <si>
    <t>pc-2152</t>
  </si>
  <si>
    <t>comp-0011</t>
  </si>
  <si>
    <t>com-012</t>
  </si>
  <si>
    <t>Comp-013</t>
  </si>
  <si>
    <t>Com-014</t>
  </si>
  <si>
    <t>comp-015</t>
  </si>
  <si>
    <t>Comp-0016</t>
  </si>
  <si>
    <t>com017</t>
  </si>
  <si>
    <t>COMP018</t>
  </si>
  <si>
    <t>COMP019</t>
  </si>
  <si>
    <t>PRY01</t>
  </si>
  <si>
    <t>PROYECTOR</t>
  </si>
  <si>
    <t>IMP-1/14</t>
  </si>
  <si>
    <t>IMPRESORA MULTIFUNCION BCO. Y NEGRO</t>
  </si>
  <si>
    <t>ESCN/14</t>
  </si>
  <si>
    <t>ESCANER  PROFESIONALES</t>
  </si>
  <si>
    <t>SCAN-14</t>
  </si>
  <si>
    <t>SCANNER  1X500 25555 PPM</t>
  </si>
  <si>
    <t>Comp-0002</t>
  </si>
  <si>
    <t>Comp-0001</t>
  </si>
  <si>
    <t>IMP14-2</t>
  </si>
  <si>
    <t>IMPRESORA MULTIFUNCIONAL A COLOR</t>
  </si>
  <si>
    <t>SERV-00</t>
  </si>
  <si>
    <t>SERVIDOR DELL POWEREDGE</t>
  </si>
  <si>
    <t>PLMA-001</t>
  </si>
  <si>
    <t>PLASMA DE 40 PULGADAS</t>
  </si>
  <si>
    <t>PLMA-002</t>
  </si>
  <si>
    <t>PLASMA DE 40 pulgs.</t>
  </si>
  <si>
    <t>PLMA-003</t>
  </si>
  <si>
    <t>pc0212</t>
  </si>
  <si>
    <t>COMPUTADORA COMPLETA</t>
  </si>
  <si>
    <t>PC-02</t>
  </si>
  <si>
    <t>PC-03</t>
  </si>
  <si>
    <t>PC-04</t>
  </si>
  <si>
    <t>PC-05</t>
  </si>
  <si>
    <t>PC MAC-02</t>
  </si>
  <si>
    <t>COMPUTADORA APPLE IMAC 21.5</t>
  </si>
  <si>
    <t>DISC-EXT</t>
  </si>
  <si>
    <t>DISCO DURO EXTERNO</t>
  </si>
  <si>
    <t>MACB</t>
  </si>
  <si>
    <t>LAPTOP MACBOOK</t>
  </si>
  <si>
    <t>UPS 1 -15</t>
  </si>
  <si>
    <t>UPS-3-15</t>
  </si>
  <si>
    <t>UPS-5-15</t>
  </si>
  <si>
    <t>Comp-1-15</t>
  </si>
  <si>
    <t>Computadora completa</t>
  </si>
  <si>
    <t>COMP-2-15</t>
  </si>
  <si>
    <t>COMP-3-15</t>
  </si>
  <si>
    <t>COMP-4-15</t>
  </si>
  <si>
    <t>COMP-5-15</t>
  </si>
  <si>
    <t>CPU-01/16</t>
  </si>
  <si>
    <t>MON-02/16</t>
  </si>
  <si>
    <t>MONITOR</t>
  </si>
  <si>
    <t>CPU-02/16</t>
  </si>
  <si>
    <t>SCAN-01/16</t>
  </si>
  <si>
    <t>SCANNER</t>
  </si>
  <si>
    <t>MONIT 00056</t>
  </si>
  <si>
    <t>MONIT. PARTE DE LA COMP COMPLETA 25</t>
  </si>
  <si>
    <t>MON/COM-007</t>
  </si>
  <si>
    <t>MONITOR   PARTE DE COMP COMPLETA (2</t>
  </si>
  <si>
    <t>MON-01/16</t>
  </si>
  <si>
    <t>IMP-01/16</t>
  </si>
  <si>
    <t>IMPRESORA COLOR MULTIFUNCIONAL</t>
  </si>
  <si>
    <t>MON-1-3</t>
  </si>
  <si>
    <t>MON016</t>
  </si>
  <si>
    <t>proce/cpu-01/16</t>
  </si>
  <si>
    <t>PROCESADORES DE UNIDAD CENTRAL (CPU</t>
  </si>
  <si>
    <t>Proc/cpu02/16</t>
  </si>
  <si>
    <t>DISCDX</t>
  </si>
  <si>
    <t>DISCO DURO EXTERNO USB</t>
  </si>
  <si>
    <t>CPU01-17</t>
  </si>
  <si>
    <t>CPU02-17</t>
  </si>
  <si>
    <t>CPU03-17</t>
  </si>
  <si>
    <t>CPU04-17</t>
  </si>
  <si>
    <t>CPU05-17</t>
  </si>
  <si>
    <t>CPU06-17</t>
  </si>
  <si>
    <t>CPU07-17</t>
  </si>
  <si>
    <t>CPU14-17</t>
  </si>
  <si>
    <t>CPU08-17</t>
  </si>
  <si>
    <t>CPU09-17</t>
  </si>
  <si>
    <t>CPU10-17</t>
  </si>
  <si>
    <t>CPU11-17</t>
  </si>
  <si>
    <t>CPU15-17</t>
  </si>
  <si>
    <t>ups 6-17</t>
  </si>
  <si>
    <t>ups12-17</t>
  </si>
  <si>
    <t>ups13-17</t>
  </si>
  <si>
    <t>CPU17-17</t>
  </si>
  <si>
    <t>CPU20-17</t>
  </si>
  <si>
    <t>CPU18-17</t>
  </si>
  <si>
    <t>laptop-apple02</t>
  </si>
  <si>
    <t>computadora Portatil (LAPTOP)</t>
  </si>
  <si>
    <t>PC-01/2017</t>
  </si>
  <si>
    <t>COMPUTADORA ESCRITORIO 7020</t>
  </si>
  <si>
    <t>PC-03/2017</t>
  </si>
  <si>
    <t>PC-04/2017</t>
  </si>
  <si>
    <t>PC-05/2017</t>
  </si>
  <si>
    <t>PC-02/2017</t>
  </si>
  <si>
    <t>TABLET 04</t>
  </si>
  <si>
    <t>TABLET</t>
  </si>
  <si>
    <t>UPS-1217-03</t>
  </si>
  <si>
    <t>UPS CPD 1000VA</t>
  </si>
  <si>
    <t>UPS-1217-04</t>
  </si>
  <si>
    <t>UPS-1217-02</t>
  </si>
  <si>
    <t>UPS-1217-01</t>
  </si>
  <si>
    <t>UPS-1217-05</t>
  </si>
  <si>
    <t>IMP-CARNET</t>
  </si>
  <si>
    <t>IMPRESORA DE CARNET DE DOS  CARAS</t>
  </si>
  <si>
    <t>MON-02</t>
  </si>
  <si>
    <t>PC-002</t>
  </si>
  <si>
    <t>CPU ESCRITORIO INTEL I5 7500</t>
  </si>
  <si>
    <t>PC-DX 7500</t>
  </si>
  <si>
    <t>MON-01</t>
  </si>
  <si>
    <t>LAPT-01</t>
  </si>
  <si>
    <t>LAPTOP INTEL CORE 15</t>
  </si>
  <si>
    <t>LAPT-05</t>
  </si>
  <si>
    <t>UPS-2018-03</t>
  </si>
  <si>
    <t>UPS 330WT 8 SALIDA</t>
  </si>
  <si>
    <t>UPS-2018-01</t>
  </si>
  <si>
    <t>UPS-2018-02</t>
  </si>
  <si>
    <t>MODEN 01</t>
  </si>
  <si>
    <t>PUNTO DE ACCESO P/REDES INALAMBRICA</t>
  </si>
  <si>
    <t>MODEN 02</t>
  </si>
  <si>
    <t>MODEN 03</t>
  </si>
  <si>
    <t>MODEN 04</t>
  </si>
  <si>
    <t>PC*03</t>
  </si>
  <si>
    <t>PC*04</t>
  </si>
  <si>
    <t>MON-03</t>
  </si>
  <si>
    <t>MON-04</t>
  </si>
  <si>
    <t>LAPT-04</t>
  </si>
  <si>
    <t>LAPT-03</t>
  </si>
  <si>
    <t>LAPT-02</t>
  </si>
  <si>
    <t>ROUTER-2</t>
  </si>
  <si>
    <t>SWITCH CISCO SMB</t>
  </si>
  <si>
    <t>ROUTER-3</t>
  </si>
  <si>
    <t>Disc-D01</t>
  </si>
  <si>
    <t>Disco Duro externo 6TB</t>
  </si>
  <si>
    <t>Disc.D/ Ext</t>
  </si>
  <si>
    <t>DISCO DURO EXTERNO 4TB</t>
  </si>
  <si>
    <t>Disc-01</t>
  </si>
  <si>
    <t>Disco Duro 6TB</t>
  </si>
  <si>
    <t>Disc-02</t>
  </si>
  <si>
    <t>Pc-2019</t>
  </si>
  <si>
    <t>Laptop</t>
  </si>
  <si>
    <t>Computadora portatil</t>
  </si>
  <si>
    <t>Pc02-2019</t>
  </si>
  <si>
    <t>CPU-04/2019</t>
  </si>
  <si>
    <t>CPU DELL</t>
  </si>
  <si>
    <t>lapt01</t>
  </si>
  <si>
    <t>Laptop 1/5</t>
  </si>
  <si>
    <t>lapt02</t>
  </si>
  <si>
    <t>Laptop 2/5</t>
  </si>
  <si>
    <t>lapt03</t>
  </si>
  <si>
    <t>Laptop 3/5</t>
  </si>
  <si>
    <t>lapt04</t>
  </si>
  <si>
    <t>Laptop 4/5</t>
  </si>
  <si>
    <t>lapt05</t>
  </si>
  <si>
    <t>Laptop 5/5</t>
  </si>
  <si>
    <t>Mon-01/2019</t>
  </si>
  <si>
    <t>Monitor Dell</t>
  </si>
  <si>
    <t>CPU-01/2019</t>
  </si>
  <si>
    <t>UPS01/2019</t>
  </si>
  <si>
    <t>Mon-02/2019</t>
  </si>
  <si>
    <t>Mon-03/2019</t>
  </si>
  <si>
    <t>Mon-04/2019</t>
  </si>
  <si>
    <t>Mon-05/2019</t>
  </si>
  <si>
    <t>CPU-02/2019</t>
  </si>
  <si>
    <t>CPU-03/2019</t>
  </si>
  <si>
    <t>UPS02/2019</t>
  </si>
  <si>
    <t>UPS03/2019</t>
  </si>
  <si>
    <t>UPS04/2019</t>
  </si>
  <si>
    <t>UPS05/2019</t>
  </si>
  <si>
    <t>GRAV-V</t>
  </si>
  <si>
    <t>GRABADORAS DE VOZ DIGITALES</t>
  </si>
  <si>
    <t>GRAV-V-1</t>
  </si>
  <si>
    <t>GRAVADORA DE VOZ DIGITAL</t>
  </si>
  <si>
    <t>EST-006</t>
  </si>
  <si>
    <t>ESTANTE CAOBA 72X60X14</t>
  </si>
  <si>
    <t>EST-005</t>
  </si>
  <si>
    <t>ESTANTE CAOBA 72X64X14</t>
  </si>
  <si>
    <t>EST-007</t>
  </si>
  <si>
    <t>ESTANTE CAOBA  60 X 48 X 14 DE 4 TR</t>
  </si>
  <si>
    <t>RTP-002</t>
  </si>
  <si>
    <t>PANTALLA PARA PROYECTAR ENROLLABLE</t>
  </si>
  <si>
    <t>BD-002</t>
  </si>
  <si>
    <t>PEDESTALES PARA BOCINA</t>
  </si>
  <si>
    <t>EST-008</t>
  </si>
  <si>
    <t>ESTANTE CAOBA 72X87X11 DE 4 TRAMOS</t>
  </si>
  <si>
    <t>Disco-D02</t>
  </si>
  <si>
    <t>Disco-D03</t>
  </si>
  <si>
    <t>MON010</t>
  </si>
  <si>
    <t>MEM</t>
  </si>
  <si>
    <t>28/036/14</t>
  </si>
  <si>
    <t>MEMORIA MAC DE 16 GBS</t>
  </si>
  <si>
    <t>Laptop-001</t>
  </si>
  <si>
    <t>COMPUTADORA PORTATIL</t>
  </si>
  <si>
    <t>Laptop-002</t>
  </si>
  <si>
    <t>Laptop-003</t>
  </si>
  <si>
    <t>Laptop-004</t>
  </si>
  <si>
    <t>Laptop-005</t>
  </si>
  <si>
    <t>Laptop-006</t>
  </si>
  <si>
    <t>Laptop-007</t>
  </si>
  <si>
    <t>Laptop-008</t>
  </si>
  <si>
    <t>Laptop-009</t>
  </si>
  <si>
    <t>Laptop-010</t>
  </si>
  <si>
    <t>Laptop-011</t>
  </si>
  <si>
    <t>DISCO-DEXT</t>
  </si>
  <si>
    <t>Disco Duro</t>
  </si>
  <si>
    <t>UPS-001-22</t>
  </si>
  <si>
    <t>UPS  330 WATTS/550 VA</t>
  </si>
  <si>
    <t>UPS-002-22</t>
  </si>
  <si>
    <t>UPS-003-22</t>
  </si>
  <si>
    <t>UPS-004-22</t>
  </si>
  <si>
    <t>UPS-005-22</t>
  </si>
  <si>
    <t>UPS-006-22</t>
  </si>
  <si>
    <t>UPS-007-22</t>
  </si>
  <si>
    <t>UPS-008-22</t>
  </si>
  <si>
    <t>UPS-009-22</t>
  </si>
  <si>
    <t>UPS-010-22</t>
  </si>
  <si>
    <t>SERV-001-22</t>
  </si>
  <si>
    <t>SERVIDOR DE DATACENTER TI´PO TORRE</t>
  </si>
  <si>
    <t>LAPT-001-22</t>
  </si>
  <si>
    <t>LAPTOP DELL VOSTRO 14</t>
  </si>
  <si>
    <t>LAPT-002-22</t>
  </si>
  <si>
    <t>LAPT-003-22</t>
  </si>
  <si>
    <t>COMP-02-22</t>
  </si>
  <si>
    <t>COMPUTADOR DELL OPTI 3050SFF</t>
  </si>
  <si>
    <t>MONT-001-22</t>
  </si>
  <si>
    <t>MONITOR DELL 19 PULGADA.</t>
  </si>
  <si>
    <t>COMP-01-22</t>
  </si>
  <si>
    <t>MONT-002-22</t>
  </si>
  <si>
    <t>IMP-01-01-22</t>
  </si>
  <si>
    <t>IMPRESORA DE CARNET  C/ SOFWARE DE</t>
  </si>
  <si>
    <t>IMP-02-01-22</t>
  </si>
  <si>
    <t>IMP-03-01-23</t>
  </si>
  <si>
    <t>IMP-04-01-23</t>
  </si>
  <si>
    <t>LAPT-1-12-22</t>
  </si>
  <si>
    <t>LAPTO LENOVO V15 G2 ITL</t>
  </si>
  <si>
    <t>LAPT-2-12-22</t>
  </si>
  <si>
    <t>IMPR-01-12-22</t>
  </si>
  <si>
    <t>IMPRESORA CANON MULTIFUNCIONAL</t>
  </si>
  <si>
    <t>IMPR-02-12-22</t>
  </si>
  <si>
    <t>IMPR-03-12-22</t>
  </si>
  <si>
    <t>IMPR-04-12-22</t>
  </si>
  <si>
    <t>UPS-1-12-22</t>
  </si>
  <si>
    <t>UPSNT 1011D100VA 500 WATSS 8 TOMAS</t>
  </si>
  <si>
    <t>UPS-2-12-22</t>
  </si>
  <si>
    <t>UPS-3-12-22</t>
  </si>
  <si>
    <t>UPS-4-12-22</t>
  </si>
  <si>
    <t>UPS-5-12-22</t>
  </si>
  <si>
    <t>UPS-6-12-22</t>
  </si>
  <si>
    <t>UPS-7-12-22</t>
  </si>
  <si>
    <t>UPS-8-12-22</t>
  </si>
  <si>
    <t>UPS-9-12-22</t>
  </si>
  <si>
    <t>UPS-10-12-22</t>
  </si>
  <si>
    <t>TABL-1-23</t>
  </si>
  <si>
    <t>TABLETA DE FIRMAS LCD COMPACTA</t>
  </si>
  <si>
    <t>TABL-2-23</t>
  </si>
  <si>
    <t>TABL-3-23</t>
  </si>
  <si>
    <t>TABL-4-23</t>
  </si>
  <si>
    <t>COMP-1-V-23</t>
  </si>
  <si>
    <t>COMPUTADORA PARA ESCRITORIO</t>
  </si>
  <si>
    <t>COMP-2-V-23</t>
  </si>
  <si>
    <t>COMP-3-V-23</t>
  </si>
  <si>
    <t>COMP-4-V-23</t>
  </si>
  <si>
    <t>COMP-5-V-23</t>
  </si>
  <si>
    <t>COMP-6-V-23</t>
  </si>
  <si>
    <t>COMP-7-V-23</t>
  </si>
  <si>
    <t>COMP-8-V-23</t>
  </si>
  <si>
    <t>COMP-9-V-23</t>
  </si>
  <si>
    <t>COMP-10-V-23</t>
  </si>
  <si>
    <t>COMP-11-V-23</t>
  </si>
  <si>
    <t>COMP-12-V-23</t>
  </si>
  <si>
    <t>COMP-13-V-23</t>
  </si>
  <si>
    <t>COMP-14-V-23</t>
  </si>
  <si>
    <t>COMP-15-V-23</t>
  </si>
  <si>
    <t>COMP-16-V-23</t>
  </si>
  <si>
    <t>COMP-17-V-23</t>
  </si>
  <si>
    <t>COMP-18-V-23</t>
  </si>
  <si>
    <t>COMP-19-V-23</t>
  </si>
  <si>
    <t>COMP-20-V-23</t>
  </si>
  <si>
    <t>2035</t>
  </si>
  <si>
    <t>BAT-002-22</t>
  </si>
  <si>
    <t>03</t>
  </si>
  <si>
    <t>TJT 002</t>
  </si>
  <si>
    <t>TARJETA DE RED  10/100 3NET</t>
  </si>
  <si>
    <t>SubTotal: Equipos de seguridad</t>
  </si>
  <si>
    <t>CAMARA-1-12</t>
  </si>
  <si>
    <t>CAMARA DE VIGILANCIA</t>
  </si>
  <si>
    <t>CAMARA-2-12</t>
  </si>
  <si>
    <t>CAMARA-3-12</t>
  </si>
  <si>
    <t>Extintor químico seco de 10 LB. Par</t>
  </si>
  <si>
    <t>Extintor Seco 10Libras</t>
  </si>
  <si>
    <t>Ext-3-21</t>
  </si>
  <si>
    <t>Ext-4-21</t>
  </si>
  <si>
    <t>Ext-5-21</t>
  </si>
  <si>
    <t>Ext-6-21</t>
  </si>
  <si>
    <t>Extintor ABC  De 2.5 Libras</t>
  </si>
  <si>
    <t>Ext-7-21</t>
  </si>
  <si>
    <t>Ext-8-21</t>
  </si>
  <si>
    <t>Ext-9-21</t>
  </si>
  <si>
    <t>Ext-10-21</t>
  </si>
  <si>
    <t>Ext-11-21</t>
  </si>
  <si>
    <t>Ext-12-21</t>
  </si>
  <si>
    <t>Ext-13-21</t>
  </si>
  <si>
    <t>SubTotal: Equipos y aparatos audiovisuales</t>
  </si>
  <si>
    <t>BOC. REC 02</t>
  </si>
  <si>
    <t>BOCINA RECARGABLE PEQUEÑA</t>
  </si>
  <si>
    <t>BOC-01</t>
  </si>
  <si>
    <t>BOCINA PORTATIL CON MICROFONO</t>
  </si>
  <si>
    <t>PryMult01</t>
  </si>
  <si>
    <t>PROYECTOR MULTIMEDIA</t>
  </si>
  <si>
    <t>Pant- Hd</t>
  </si>
  <si>
    <t>PANTALLA DE PROYECCION HD</t>
  </si>
  <si>
    <t>Pnt. HD02</t>
  </si>
  <si>
    <t>MicAlb01</t>
  </si>
  <si>
    <t>MICROFONO ALAMBRICO</t>
  </si>
  <si>
    <t>MicAlb02</t>
  </si>
  <si>
    <t>PryMult02</t>
  </si>
  <si>
    <t>PryMult03</t>
  </si>
  <si>
    <t>PryMult04</t>
  </si>
  <si>
    <t>SIST.SON 01</t>
  </si>
  <si>
    <t>SISTEMA DE SONIDO</t>
  </si>
  <si>
    <t>PantMultPort1</t>
  </si>
  <si>
    <t>PANTALLA MULTIMEDIA PORTATIL</t>
  </si>
  <si>
    <t>PANTPOR02</t>
  </si>
  <si>
    <t>SISTSON02</t>
  </si>
  <si>
    <t>MICINAL01</t>
  </si>
  <si>
    <t>MICROFONO INALAMBRICO</t>
  </si>
  <si>
    <t>Proyt-01/19</t>
  </si>
  <si>
    <t>Proyector</t>
  </si>
  <si>
    <t>SubTotal: Maquinaria y equipo industrial</t>
  </si>
  <si>
    <t>SubTotal: Muebles de alojamiento</t>
  </si>
  <si>
    <t>LIBM-018</t>
  </si>
  <si>
    <t>LIBRERO EN MADERA MARRON</t>
  </si>
  <si>
    <t>ARM-009</t>
  </si>
  <si>
    <t>ARMARIO DE METAL DE 2 PUERTAS VERDE</t>
  </si>
  <si>
    <t>ESTN-006</t>
  </si>
  <si>
    <t>ESTAMTE EN MADERA MARRON</t>
  </si>
  <si>
    <t>LIBR-007</t>
  </si>
  <si>
    <t>LIBRERO EN MADERA</t>
  </si>
  <si>
    <t>ESTANT-008</t>
  </si>
  <si>
    <t>ESTANTE 72X64 EN MADERA EN CAOBA</t>
  </si>
  <si>
    <t>EST-001</t>
  </si>
  <si>
    <t>ESTANTE DE PINO</t>
  </si>
  <si>
    <t>CAP-001</t>
  </si>
  <si>
    <t>CARPAS</t>
  </si>
  <si>
    <t>CAP-002</t>
  </si>
  <si>
    <t>CAP-003</t>
  </si>
  <si>
    <t>SubTotal: Muebles de oficina y estantería</t>
  </si>
  <si>
    <t>BANCO-1-12</t>
  </si>
  <si>
    <t>BANCADA PARA TRES PERSONAS</t>
  </si>
  <si>
    <t>BANCO-2-12</t>
  </si>
  <si>
    <t>BANCO-3-12</t>
  </si>
  <si>
    <t>BANCO-4-12</t>
  </si>
  <si>
    <t>BANCO-5-12</t>
  </si>
  <si>
    <t>BANCO-6-12</t>
  </si>
  <si>
    <t>BANCO-7-12</t>
  </si>
  <si>
    <t>BANCO-8-12</t>
  </si>
  <si>
    <t>ARCH-24-2022</t>
  </si>
  <si>
    <t>ARCHIVOS MODULARES</t>
  </si>
  <si>
    <t>ARCH-4/22</t>
  </si>
  <si>
    <t>AMM-003-22</t>
  </si>
  <si>
    <t>ESCRT-040</t>
  </si>
  <si>
    <t>ESCRITORIO MELAMINA GRIS</t>
  </si>
  <si>
    <t>ARC-001</t>
  </si>
  <si>
    <t>ARCHIVO DE METAL SBS</t>
  </si>
  <si>
    <t>CR-001</t>
  </si>
  <si>
    <t>I CREDENZA EN COBA</t>
  </si>
  <si>
    <t>NVR-007</t>
  </si>
  <si>
    <t>NEVERA LG. BLANCA DE 10</t>
  </si>
  <si>
    <t>SM-009</t>
  </si>
  <si>
    <t>SILLA PARA MESA CONFERENCIA</t>
  </si>
  <si>
    <t>SM-010</t>
  </si>
  <si>
    <t>SM-011</t>
  </si>
  <si>
    <t>SM-012</t>
  </si>
  <si>
    <t>SM-013</t>
  </si>
  <si>
    <t>ESCF-017</t>
  </si>
  <si>
    <t>ESCRITORIO FORMICA MARRON</t>
  </si>
  <si>
    <t>ARC-003</t>
  </si>
  <si>
    <t>ARCHIVO DE 4 GAVETAS DURAMAX</t>
  </si>
  <si>
    <t>ARC-004</t>
  </si>
  <si>
    <t>MDL-001</t>
  </si>
  <si>
    <t>MODULO DE 3 GAVETAS MELAM GRIS</t>
  </si>
  <si>
    <t>ESCRM-002</t>
  </si>
  <si>
    <t>ESCR. MELAMINA COLOR GRIS EN L</t>
  </si>
  <si>
    <t>ESCRM-008</t>
  </si>
  <si>
    <t>ESCRITORIO MALAMINA COLOR GRIS</t>
  </si>
  <si>
    <t>MOD-001</t>
  </si>
  <si>
    <t>MODULO DE 3 GAVETA MALAM.GRIS</t>
  </si>
  <si>
    <t>MDUL-002</t>
  </si>
  <si>
    <t>MODULO DE 2 GAVETA COLOR GRIS</t>
  </si>
  <si>
    <t>ESCR-008</t>
  </si>
  <si>
    <t>ECRITORIO DE MELAMINA COLOR GRIS</t>
  </si>
  <si>
    <t>ESCRMT-001</t>
  </si>
  <si>
    <t>ESCRITORIO  METAL TOPE DE CRISTAL</t>
  </si>
  <si>
    <t>MESF-001</t>
  </si>
  <si>
    <t>MESITA  FORMICA P/FOTOCOPIADORA</t>
  </si>
  <si>
    <t>ARCH-007</t>
  </si>
  <si>
    <t>ARCHIVO DE 4 GAVETA GRIS</t>
  </si>
  <si>
    <t>ESCRT-028</t>
  </si>
  <si>
    <t>ESCRT-009</t>
  </si>
  <si>
    <t>ARCH-006</t>
  </si>
  <si>
    <t>ARCHIVO DE 4 GAVETAS DURAMAX GRIS</t>
  </si>
  <si>
    <t>ESCR-007</t>
  </si>
  <si>
    <t>ESCRITORIO MELAMINA COLOR GRIS GAVE</t>
  </si>
  <si>
    <t>MDL-010</t>
  </si>
  <si>
    <t>MODULOS DE 2 GAVETAS MELAMINA COLOR</t>
  </si>
  <si>
    <t>ESCR-006</t>
  </si>
  <si>
    <t>ESCR. MAD REVES FORM</t>
  </si>
  <si>
    <t>MDL-012</t>
  </si>
  <si>
    <t>MODULO 3 GAVETAS MELAMINA NEGRO</t>
  </si>
  <si>
    <t>MD0-013</t>
  </si>
  <si>
    <t>MODULO 3 GAVETAS MELAMINA GRIS</t>
  </si>
  <si>
    <t>ARCV-002</t>
  </si>
  <si>
    <t>ARCHIVO DE 4 GAVETA DURAMAX COLOR G</t>
  </si>
  <si>
    <t>ESCRT-005</t>
  </si>
  <si>
    <t>ESCRITORIO DE MELAMINA GRIS</t>
  </si>
  <si>
    <t>MDL-013</t>
  </si>
  <si>
    <t>MODULO DE 3 GAVETA MELAMINA COLOR G</t>
  </si>
  <si>
    <t>ESCT-007</t>
  </si>
  <si>
    <t>ESCR-015</t>
  </si>
  <si>
    <t>ESCRITORIO DE MELAMINA GRIS  EN ALA</t>
  </si>
  <si>
    <t>MDUL-009</t>
  </si>
  <si>
    <t>MODULO DE 2 GAVETA MELAMINA GRIS</t>
  </si>
  <si>
    <t>ARC-008</t>
  </si>
  <si>
    <t>ARCHIVO DE METAL GRIS</t>
  </si>
  <si>
    <t>ESCTM-007</t>
  </si>
  <si>
    <t>MDL-014</t>
  </si>
  <si>
    <t>MODULO DE 3 GAVETAS MALAMINA GRIS</t>
  </si>
  <si>
    <t>MDU-015</t>
  </si>
  <si>
    <t>ARC-017</t>
  </si>
  <si>
    <t>ARCH-018</t>
  </si>
  <si>
    <t>MDL-019</t>
  </si>
  <si>
    <t>MODULO DE 3 GAVETAS MELAMINA GRIS</t>
  </si>
  <si>
    <t>MSC-001</t>
  </si>
  <si>
    <t>MESA DE CONFERENCIA</t>
  </si>
  <si>
    <t>ESCTR-022</t>
  </si>
  <si>
    <t>MOD-023</t>
  </si>
  <si>
    <t>MODULO DE 3 GAVETAS MELAMINA</t>
  </si>
  <si>
    <t>ARCH-022</t>
  </si>
  <si>
    <t>ARCHIVO DE 4 GAVETA DURAMAX GOLOR G</t>
  </si>
  <si>
    <t>ESCRT-023</t>
  </si>
  <si>
    <t>MDU-025</t>
  </si>
  <si>
    <t>MODULO DE 2 GAVETAS MELAMINA</t>
  </si>
  <si>
    <t>ARCV-020</t>
  </si>
  <si>
    <t>ESCT-025</t>
  </si>
  <si>
    <t>ARCV-019</t>
  </si>
  <si>
    <t>ARCHIVO DE 4 GAVETAS DURAMAX COLOR</t>
  </si>
  <si>
    <t>ESCRT-024</t>
  </si>
  <si>
    <t>ESCRITORIO DE MELAMINA COLOR GRIS E</t>
  </si>
  <si>
    <t>MDL-026</t>
  </si>
  <si>
    <t>MODULO DE 2 GAVETAS  DE MELAMINA  G</t>
  </si>
  <si>
    <t>ARCV-021</t>
  </si>
  <si>
    <t>ARCV-022</t>
  </si>
  <si>
    <t>ARCHIVO DE 4 GAVETA MASTER  CREMA</t>
  </si>
  <si>
    <t>ESCRT-026</t>
  </si>
  <si>
    <t>ESCRITORIO MELAMINA COLOR GRIS</t>
  </si>
  <si>
    <t>ESCRT-027</t>
  </si>
  <si>
    <t>ESCRITORIO MELAMINA EN ALA   GRIS</t>
  </si>
  <si>
    <t>MDL-027</t>
  </si>
  <si>
    <t>MODULO DE 2 GAVETAS  EN  MELAMINA</t>
  </si>
  <si>
    <t>MDL-028</t>
  </si>
  <si>
    <t>MDL-029</t>
  </si>
  <si>
    <t>MODULO DE 3  GAVETAS  EN  MELAMINA</t>
  </si>
  <si>
    <t>ESCRT-030</t>
  </si>
  <si>
    <t>ESCRT-031</t>
  </si>
  <si>
    <t>ESCRT-029</t>
  </si>
  <si>
    <t>ESCRITORIO MADERA MARRON EN ALA</t>
  </si>
  <si>
    <t>MDL-031</t>
  </si>
  <si>
    <t>253962-1</t>
  </si>
  <si>
    <t>MDL-033</t>
  </si>
  <si>
    <t>MODULOS DE 2 GAVETAS MELAMINA</t>
  </si>
  <si>
    <t>ARCHV-026</t>
  </si>
  <si>
    <t>MDL-037</t>
  </si>
  <si>
    <t>ARCH-027</t>
  </si>
  <si>
    <t>ARCHIVOS DE 4 GAVETAS DURAMAX</t>
  </si>
  <si>
    <t>ARCH-029</t>
  </si>
  <si>
    <t>ESCRT-+033</t>
  </si>
  <si>
    <t>ESCR.MALAMINA COLOR GRIS</t>
  </si>
  <si>
    <t>ESCR-034</t>
  </si>
  <si>
    <t>MDL-040</t>
  </si>
  <si>
    <t>MODULO DE 3 GAVETAS EN MELAMINA GRI</t>
  </si>
  <si>
    <t>ARCHV-031</t>
  </si>
  <si>
    <t>ARCHIVO DE 4 GAVETAS  DURAMAX COLOR</t>
  </si>
  <si>
    <t>ARCHV-030</t>
  </si>
  <si>
    <t>ARCHIVO DE 2 GAVETAS NEGRO</t>
  </si>
  <si>
    <t>MDL-041</t>
  </si>
  <si>
    <t>MODULO DE 2 GAVETAS MELAMINA GRIS</t>
  </si>
  <si>
    <t>MDL-042</t>
  </si>
  <si>
    <t>MODULO DE 3 GAVETAS MALAMINA</t>
  </si>
  <si>
    <t>ARCHV-033</t>
  </si>
  <si>
    <t>ARCHIVO DE 4 GAVETAS  NATIONAL VO</t>
  </si>
  <si>
    <t>ESCRT-041</t>
  </si>
  <si>
    <t>ESCRITORIO MELAMINA  COLOR GRIS</t>
  </si>
  <si>
    <t>ARCV-034</t>
  </si>
  <si>
    <t>ARCHIVO DE 4 GAVETA DURAMAX</t>
  </si>
  <si>
    <t>ARCH-035</t>
  </si>
  <si>
    <t>ARCHV-036</t>
  </si>
  <si>
    <t>ARCHIVO DE 4 GAVETAS</t>
  </si>
  <si>
    <t>ESCR-044</t>
  </si>
  <si>
    <t>ESCRITORIO MELAMINA . COLOR GRIS</t>
  </si>
  <si>
    <t>ESCRT-048</t>
  </si>
  <si>
    <t>ESCR-042</t>
  </si>
  <si>
    <t>ESCRITORIO MAD. REVES FORMICA</t>
  </si>
  <si>
    <t>MDL-045</t>
  </si>
  <si>
    <t>MODULOS DE 3 GAVETAS MALAMINA GRIS</t>
  </si>
  <si>
    <t>ESCRT-043</t>
  </si>
  <si>
    <t>ESCRT-044</t>
  </si>
  <si>
    <t>ESCRT-045</t>
  </si>
  <si>
    <t>ESCRITORIO MADERA REVES FOM. MARRON</t>
  </si>
  <si>
    <t>MDL-047</t>
  </si>
  <si>
    <t>MESCON-002</t>
  </si>
  <si>
    <t>SILL-069</t>
  </si>
  <si>
    <t>SILLAS PARA MESA DE CONFERENCIA</t>
  </si>
  <si>
    <t>SILL-070</t>
  </si>
  <si>
    <t>SILL-074</t>
  </si>
  <si>
    <t>SILL-075</t>
  </si>
  <si>
    <t>SILL-076</t>
  </si>
  <si>
    <t>SILL-077</t>
  </si>
  <si>
    <t>SILL-078</t>
  </si>
  <si>
    <t>SILL-079</t>
  </si>
  <si>
    <t>SILL-080</t>
  </si>
  <si>
    <t>SILL-082</t>
  </si>
  <si>
    <t>SET DE TRES  SILLAS NEGRAS P/VISITA</t>
  </si>
  <si>
    <t>MDL-044</t>
  </si>
  <si>
    <t>ESCRT-049</t>
  </si>
  <si>
    <t>ESCRITORIO MALAMINA COLOR CRIS</t>
  </si>
  <si>
    <t>SILL-084</t>
  </si>
  <si>
    <t>SILLAS NEGRA GIRATORIA C/B</t>
  </si>
  <si>
    <t>MDL-030</t>
  </si>
  <si>
    <t>MODULO DE 2 GAVETAS GRIS</t>
  </si>
  <si>
    <t>BTA-02</t>
  </si>
  <si>
    <t>BUTACA PARA VISITA</t>
  </si>
  <si>
    <t>SOF-01</t>
  </si>
  <si>
    <t>SOFA AMARILLO PIEL SINTTICA 30 X 60</t>
  </si>
  <si>
    <t>SOF-2</t>
  </si>
  <si>
    <t>SOFA   PIEL SINTETICA  DOS PERSONAS</t>
  </si>
  <si>
    <t>MSA-004</t>
  </si>
  <si>
    <t>MESA DE COMPUTADORA</t>
  </si>
  <si>
    <t>ARCH-005</t>
  </si>
  <si>
    <t>ARCHIVO DE METAL DE  4 GAVETAS</t>
  </si>
  <si>
    <t>SILLON03</t>
  </si>
  <si>
    <t>SILLON EJECUTIVO</t>
  </si>
  <si>
    <t>ESC-EJ</t>
  </si>
  <si>
    <t>Escritorio en Madera Laminada Con t</t>
  </si>
  <si>
    <t>Sillon Ejec.</t>
  </si>
  <si>
    <t>Sillon Ejecutivo Espaldar ergonomic</t>
  </si>
  <si>
    <t>SillonR01</t>
  </si>
  <si>
    <t>Sillon Ejecutivo   en Pielina</t>
  </si>
  <si>
    <t>Ala- Esc</t>
  </si>
  <si>
    <t>Ala en madera laminada con tope enc</t>
  </si>
  <si>
    <t>Esc-Mad</t>
  </si>
  <si>
    <t>Escritorio en Madera Laminada Ovala</t>
  </si>
  <si>
    <t>SillonR03</t>
  </si>
  <si>
    <t>Sillon Ejecutivo Ergonomico en Piel</t>
  </si>
  <si>
    <t>SIEJ-03</t>
  </si>
  <si>
    <t>SIEJ-04</t>
  </si>
  <si>
    <t>SIEJ-08</t>
  </si>
  <si>
    <t>SIEJ-09</t>
  </si>
  <si>
    <t>SIEJ-12</t>
  </si>
  <si>
    <t>SIEJ-13</t>
  </si>
  <si>
    <t>SIEJ-10</t>
  </si>
  <si>
    <t>SIEJ-11</t>
  </si>
  <si>
    <t>SIEJ-16</t>
  </si>
  <si>
    <t>SIEJ-31</t>
  </si>
  <si>
    <t>SIEJ-01</t>
  </si>
  <si>
    <t>SILLON GERENCIAL SEBASTIAN DELUXE</t>
  </si>
  <si>
    <t>SIEJ-17</t>
  </si>
  <si>
    <t>SIEJ-18</t>
  </si>
  <si>
    <t>SIEJ-02</t>
  </si>
  <si>
    <t>SIEJ-14</t>
  </si>
  <si>
    <t>SIEJ-15</t>
  </si>
  <si>
    <t>SIEJ-19</t>
  </si>
  <si>
    <t>SIEJ-22</t>
  </si>
  <si>
    <t>SIEJ-32</t>
  </si>
  <si>
    <t>SIEJ-05</t>
  </si>
  <si>
    <t>SIEJ-06</t>
  </si>
  <si>
    <t>SIEJ-23</t>
  </si>
  <si>
    <t>SIEJ-20</t>
  </si>
  <si>
    <t>SIEJ-21</t>
  </si>
  <si>
    <t>SIEJ-28</t>
  </si>
  <si>
    <t>SIEJ-27</t>
  </si>
  <si>
    <t>SIEJ-24</t>
  </si>
  <si>
    <t>SIEJ-26</t>
  </si>
  <si>
    <t>SIEJ-25</t>
  </si>
  <si>
    <t>SIEJ-07</t>
  </si>
  <si>
    <t>SIEJ-33</t>
  </si>
  <si>
    <t>SIEJ-34</t>
  </si>
  <si>
    <t>SIEJ-29</t>
  </si>
  <si>
    <t>SIEJ-30</t>
  </si>
  <si>
    <t>ESCRT-046</t>
  </si>
  <si>
    <t>SIEJ-42</t>
  </si>
  <si>
    <t>SILLON EJECUTIVO HIDRAULICO</t>
  </si>
  <si>
    <t>SIEJ-44</t>
  </si>
  <si>
    <t>SIEJ-43</t>
  </si>
  <si>
    <t>SIEJ-50</t>
  </si>
  <si>
    <t>SILLON SEMI EJECUTIVO</t>
  </si>
  <si>
    <t>SIEJ-37</t>
  </si>
  <si>
    <t>SIEJ-36</t>
  </si>
  <si>
    <t>SIEJ-35</t>
  </si>
  <si>
    <t>SIEJ-45</t>
  </si>
  <si>
    <t>SIEJ-38</t>
  </si>
  <si>
    <t>SIEJ-46</t>
  </si>
  <si>
    <t>SIEJ-41</t>
  </si>
  <si>
    <t>SIEJ-47</t>
  </si>
  <si>
    <t>SIEJ-48</t>
  </si>
  <si>
    <t>SIEJ-39</t>
  </si>
  <si>
    <t>SIEJ-40</t>
  </si>
  <si>
    <t>SIEJ-49</t>
  </si>
  <si>
    <t>ARM-GR01</t>
  </si>
  <si>
    <t>Armario de 4 espacios</t>
  </si>
  <si>
    <t>SILL-EJE</t>
  </si>
  <si>
    <t>SILLON</t>
  </si>
  <si>
    <t>ESCR-FIN</t>
  </si>
  <si>
    <t>ESCRITORIO 28X63 LINEA CUBE</t>
  </si>
  <si>
    <t>SILL-GER</t>
  </si>
  <si>
    <t>ARCH-01/2017</t>
  </si>
  <si>
    <t>ARCHIVO DE 3 GAVETAS MODULAR</t>
  </si>
  <si>
    <t>ARCH-02/2017</t>
  </si>
  <si>
    <t>ARCH-03/2017</t>
  </si>
  <si>
    <t>ARCH-04/2017</t>
  </si>
  <si>
    <t>ARCH-LAT01</t>
  </si>
  <si>
    <t>ARCHIVO LATERAL CON ESTANTE</t>
  </si>
  <si>
    <t>ARCH-LAT02</t>
  </si>
  <si>
    <t>ARCH-LAT03</t>
  </si>
  <si>
    <t>ARM-MET</t>
  </si>
  <si>
    <t>ARMARIO DE METAL 18X36X72</t>
  </si>
  <si>
    <t>ESCN-01</t>
  </si>
  <si>
    <t>ESCRITORIO 28X48</t>
  </si>
  <si>
    <t>ESCN-02</t>
  </si>
  <si>
    <t>ESCN-03</t>
  </si>
  <si>
    <t>ESCN-04</t>
  </si>
  <si>
    <t>ESCN-05</t>
  </si>
  <si>
    <t>ESCN-06</t>
  </si>
  <si>
    <t>ARM-01</t>
  </si>
  <si>
    <t>ARMARIO DE 2 GAVETAS EN METAL</t>
  </si>
  <si>
    <t>ARCH-BL03</t>
  </si>
  <si>
    <t>MODULO RODANTE DE 3 GAVETAS BLANCO</t>
  </si>
  <si>
    <t>ARCH-BL02</t>
  </si>
  <si>
    <t>SILLA SEC01</t>
  </si>
  <si>
    <t>SILLA OPERACIONAL</t>
  </si>
  <si>
    <t>SILLA SEC02</t>
  </si>
  <si>
    <t>SILLA SEC08</t>
  </si>
  <si>
    <t>SILLA SEC09</t>
  </si>
  <si>
    <t>SILLA SEC03</t>
  </si>
  <si>
    <t>SILLA SEC04</t>
  </si>
  <si>
    <t>SILLA SEC05</t>
  </si>
  <si>
    <t>SILLA SEC06</t>
  </si>
  <si>
    <t>SILLA SEC07</t>
  </si>
  <si>
    <t>SILLA SEC10</t>
  </si>
  <si>
    <t>ARMARIO</t>
  </si>
  <si>
    <t>ARCH-BL04</t>
  </si>
  <si>
    <t>ARCH-BL05</t>
  </si>
  <si>
    <t>ARCH-BL06</t>
  </si>
  <si>
    <t>ARCH-BL07</t>
  </si>
  <si>
    <t>ARCH-BL08</t>
  </si>
  <si>
    <t>ESCR-0618-02</t>
  </si>
  <si>
    <t>ESCRITORIO DE 28 X 48 BASE Y TOPE B</t>
  </si>
  <si>
    <t>ESCR-0618-03</t>
  </si>
  <si>
    <t>ESCR-0618-04</t>
  </si>
  <si>
    <t>ESCR-0618-05</t>
  </si>
  <si>
    <t>ESCR-0618-06</t>
  </si>
  <si>
    <t>ESCR-0618-07</t>
  </si>
  <si>
    <t>ESCR-0618-01</t>
  </si>
  <si>
    <t>ARCH-BL01</t>
  </si>
  <si>
    <t>ESCR-0618-08</t>
  </si>
  <si>
    <t>ESCR-0618-09</t>
  </si>
  <si>
    <t>ARCH-BL10</t>
  </si>
  <si>
    <t>ARCH-BL09</t>
  </si>
  <si>
    <t>ESCR-0618-10</t>
  </si>
  <si>
    <t>GAB P</t>
  </si>
  <si>
    <t>GABINATE DE PARED</t>
  </si>
  <si>
    <t>Gabt- 01</t>
  </si>
  <si>
    <t>Gabinete</t>
  </si>
  <si>
    <t>MES01</t>
  </si>
  <si>
    <t>MESA PLEGADISA</t>
  </si>
  <si>
    <t>MES02</t>
  </si>
  <si>
    <t>ARCH M01</t>
  </si>
  <si>
    <t>ARCHIVO MODULAR DE 3 GAVETAS</t>
  </si>
  <si>
    <t>ARCH M02</t>
  </si>
  <si>
    <t>ARCH M03</t>
  </si>
  <si>
    <t>ARCH M04</t>
  </si>
  <si>
    <t>ARCH M05</t>
  </si>
  <si>
    <t>ARCH M06</t>
  </si>
  <si>
    <t>ARCH M07</t>
  </si>
  <si>
    <t>ARCH M08</t>
  </si>
  <si>
    <t>ARCH M09</t>
  </si>
  <si>
    <t>ARCH M10</t>
  </si>
  <si>
    <t>ARCH M11</t>
  </si>
  <si>
    <t>ARCH M12</t>
  </si>
  <si>
    <t>ARCH M13</t>
  </si>
  <si>
    <t>ARCH M14</t>
  </si>
  <si>
    <t>MES08</t>
  </si>
  <si>
    <t>MES03</t>
  </si>
  <si>
    <t>MES04</t>
  </si>
  <si>
    <t>MES05</t>
  </si>
  <si>
    <t>MES06</t>
  </si>
  <si>
    <t>MES07</t>
  </si>
  <si>
    <t>arm-04/2019</t>
  </si>
  <si>
    <t>Armario de tres espacios con tres d</t>
  </si>
  <si>
    <t>arm-05/2019</t>
  </si>
  <si>
    <t>arm-03/2019</t>
  </si>
  <si>
    <t>Armario de 4 espacios con 3 divisio</t>
  </si>
  <si>
    <t>SILL SECR01</t>
  </si>
  <si>
    <t>SILLA SECRETARIAL</t>
  </si>
  <si>
    <t>SILL SECR02</t>
  </si>
  <si>
    <t>SILLA SECR03</t>
  </si>
  <si>
    <t>SILL SECR04</t>
  </si>
  <si>
    <t>SILLA SECR05</t>
  </si>
  <si>
    <t>SILL SECR06</t>
  </si>
  <si>
    <t>SILL SECR07</t>
  </si>
  <si>
    <t>SILL SECR08</t>
  </si>
  <si>
    <t>SILLA PL01</t>
  </si>
  <si>
    <t>SILLA PLEGADISA</t>
  </si>
  <si>
    <t>SILL PL02</t>
  </si>
  <si>
    <t>SILL PL03</t>
  </si>
  <si>
    <t>SILL PL04</t>
  </si>
  <si>
    <t>SILL PL05</t>
  </si>
  <si>
    <t>SILL PL06</t>
  </si>
  <si>
    <t>SILL PL07</t>
  </si>
  <si>
    <t>SILL PL08</t>
  </si>
  <si>
    <t>SILL PL09</t>
  </si>
  <si>
    <t>SILL PL10</t>
  </si>
  <si>
    <t>SILL PL11</t>
  </si>
  <si>
    <t>SILL PL12</t>
  </si>
  <si>
    <t>SILL PL13</t>
  </si>
  <si>
    <t>SILL PL14</t>
  </si>
  <si>
    <t>SILL PL15</t>
  </si>
  <si>
    <t>SILL PL16</t>
  </si>
  <si>
    <t>SILL PL17</t>
  </si>
  <si>
    <t>SILL PL18</t>
  </si>
  <si>
    <t>SILL PL19</t>
  </si>
  <si>
    <t>SILL PL20</t>
  </si>
  <si>
    <t>SILL PL21</t>
  </si>
  <si>
    <t>SILL PL22</t>
  </si>
  <si>
    <t>SILL PL23</t>
  </si>
  <si>
    <t>SILL PL24</t>
  </si>
  <si>
    <t>SILL PL25</t>
  </si>
  <si>
    <t>SILL PL26</t>
  </si>
  <si>
    <t>SILL PL27</t>
  </si>
  <si>
    <t>SILL PL28</t>
  </si>
  <si>
    <t>SILL PL29</t>
  </si>
  <si>
    <t>SILL PL30</t>
  </si>
  <si>
    <t>SILL PL31</t>
  </si>
  <si>
    <t>SILL PL32</t>
  </si>
  <si>
    <t>SILL PL33</t>
  </si>
  <si>
    <t>SILL PL34</t>
  </si>
  <si>
    <t>SILL PL35</t>
  </si>
  <si>
    <t>SILL PL36</t>
  </si>
  <si>
    <t>SILL PL37</t>
  </si>
  <si>
    <t>SILL PL38</t>
  </si>
  <si>
    <t>SILL PL39</t>
  </si>
  <si>
    <t>SILL PL40</t>
  </si>
  <si>
    <t>SILL PL41</t>
  </si>
  <si>
    <t>SILL PL42</t>
  </si>
  <si>
    <t>SILL PL43</t>
  </si>
  <si>
    <t>SILL PL44</t>
  </si>
  <si>
    <t>SILL PL45</t>
  </si>
  <si>
    <t>SILL PL46</t>
  </si>
  <si>
    <t>SILL PL47</t>
  </si>
  <si>
    <t>SILL PL48</t>
  </si>
  <si>
    <t>SILL PL49</t>
  </si>
  <si>
    <t>SILL PL50</t>
  </si>
  <si>
    <t>arm-02/2019</t>
  </si>
  <si>
    <t>arm-01/2019</t>
  </si>
  <si>
    <t>arm-06/2019</t>
  </si>
  <si>
    <t>Armario Lateral</t>
  </si>
  <si>
    <t>arm-07/2019</t>
  </si>
  <si>
    <t>carr-01</t>
  </si>
  <si>
    <t>Carrito Movil</t>
  </si>
  <si>
    <t>Carr-02</t>
  </si>
  <si>
    <t>ESCR-01/19</t>
  </si>
  <si>
    <t>Escritorio Con tope blanco</t>
  </si>
  <si>
    <t>ESCR-02/2019</t>
  </si>
  <si>
    <t>ESCRITORIO BLANCO</t>
  </si>
  <si>
    <t>ESCR-03/2019</t>
  </si>
  <si>
    <t>ESCR-04/2019</t>
  </si>
  <si>
    <t>ESCR-05/2019</t>
  </si>
  <si>
    <t>ESCR-06/2019+</t>
  </si>
  <si>
    <t>ESCR-07/2019</t>
  </si>
  <si>
    <t>ESCR-08/2019</t>
  </si>
  <si>
    <t>ESCR-09/2019</t>
  </si>
  <si>
    <t>MES-RED01</t>
  </si>
  <si>
    <t>Mesita redonda</t>
  </si>
  <si>
    <t>Gabt- 02</t>
  </si>
  <si>
    <t>Gabt- 03</t>
  </si>
  <si>
    <t>Puntero</t>
  </si>
  <si>
    <t>ARCH-01</t>
  </si>
  <si>
    <t>ARCHIVO DE METAAL DE 4  GAVETAS</t>
  </si>
  <si>
    <t>ARCH-001</t>
  </si>
  <si>
    <t>ARCHIVO DE METAL DE 4 GVTAS. 8 1/2</t>
  </si>
  <si>
    <t>SILL-023</t>
  </si>
  <si>
    <t>SILLAS ESTACIONARIAS NEGRAS</t>
  </si>
  <si>
    <t>ARCH5G-1</t>
  </si>
  <si>
    <t>ARCHIVO LATERAL DE 5 GAVETAS COLOR</t>
  </si>
  <si>
    <t>ARCH5G-2</t>
  </si>
  <si>
    <t>ARCH5G-3</t>
  </si>
  <si>
    <t>ARCH5G-4</t>
  </si>
  <si>
    <t>ARCH3G-1</t>
  </si>
  <si>
    <t>MODULO DE 3 GAVETAS PLATEADOS</t>
  </si>
  <si>
    <t>ARCH3G-2</t>
  </si>
  <si>
    <t>ARCH3G-3</t>
  </si>
  <si>
    <t>ARCH3G-4</t>
  </si>
  <si>
    <t>ARCH3G-5</t>
  </si>
  <si>
    <t>ARCH5G-5</t>
  </si>
  <si>
    <t>Esc-1-21</t>
  </si>
  <si>
    <t>Compra Escritorio Ejecutivo</t>
  </si>
  <si>
    <t>Mes-1-21</t>
  </si>
  <si>
    <t>Mesa Lateral redonda uso de la inst</t>
  </si>
  <si>
    <t>Mes-2-21</t>
  </si>
  <si>
    <t>SOF-001-22</t>
  </si>
  <si>
    <t>SOFA P/ TRES PERSONA</t>
  </si>
  <si>
    <t>SOF-002-22</t>
  </si>
  <si>
    <t>AMM-001-22</t>
  </si>
  <si>
    <t>AMM-002-22</t>
  </si>
  <si>
    <t>AMM-04-22</t>
  </si>
  <si>
    <t>MODULARES TRES GABETA</t>
  </si>
  <si>
    <t>AMMM-005-22</t>
  </si>
  <si>
    <t>Sil-1-21</t>
  </si>
  <si>
    <t>Compra silla visitantes para uso de</t>
  </si>
  <si>
    <t>Sil-2-21</t>
  </si>
  <si>
    <t>Sillas Visitas para uso de la insti</t>
  </si>
  <si>
    <t>Arm-1-21</t>
  </si>
  <si>
    <t>Armario de oficinas para uso de la</t>
  </si>
  <si>
    <t>AMP-001-22</t>
  </si>
  <si>
    <t>ARMARIO EN METAL</t>
  </si>
  <si>
    <t>AMMM-006-22</t>
  </si>
  <si>
    <t>MRPP-001-22</t>
  </si>
  <si>
    <t>MESA RECTANGULAR 72*30</t>
  </si>
  <si>
    <t>MRP-002-22</t>
  </si>
  <si>
    <t>AMM-007-22</t>
  </si>
  <si>
    <t>AMM-09-22</t>
  </si>
  <si>
    <t>SILLA-1-V-22</t>
  </si>
  <si>
    <t>SILLA</t>
  </si>
  <si>
    <t>SIILA-2-V-22</t>
  </si>
  <si>
    <t>SILLA-3-V-22</t>
  </si>
  <si>
    <t>SILLA-4-V-22</t>
  </si>
  <si>
    <t>SILLA-5-V-22</t>
  </si>
  <si>
    <t>SILLA-6-V-22</t>
  </si>
  <si>
    <t>SILLA-7-V-22</t>
  </si>
  <si>
    <t>SILLA-8-V-22</t>
  </si>
  <si>
    <t>SILLA-9-V-22</t>
  </si>
  <si>
    <t>SILLA-10-V-22</t>
  </si>
  <si>
    <t>SILLA-11-V-22</t>
  </si>
  <si>
    <t>SILLA-12-V-22</t>
  </si>
  <si>
    <t>SILLA-13-V-22</t>
  </si>
  <si>
    <t>SILLA-14-V-22</t>
  </si>
  <si>
    <t>SILLA-15-V-22</t>
  </si>
  <si>
    <t>SILLA-16-V-22</t>
  </si>
  <si>
    <t>SILLA-17-V-22</t>
  </si>
  <si>
    <t>SILLA-18-V-22</t>
  </si>
  <si>
    <t>SILLA-19-V-22</t>
  </si>
  <si>
    <t>SILLA-20-V-22</t>
  </si>
  <si>
    <t>SILLA-21-V-22</t>
  </si>
  <si>
    <t>SILLA-22-V-22</t>
  </si>
  <si>
    <t>SILLA-23-V-22</t>
  </si>
  <si>
    <t>SILLA-24-V-22</t>
  </si>
  <si>
    <t>SILLA-25-V-22</t>
  </si>
  <si>
    <t>SILLA-26-V-22</t>
  </si>
  <si>
    <t>SILLA-27-V-22</t>
  </si>
  <si>
    <t>SILLA-28-V-22</t>
  </si>
  <si>
    <t>SILLA-29-V-22</t>
  </si>
  <si>
    <t>SILLA-30-V-22</t>
  </si>
  <si>
    <t>ESC-1-12-22</t>
  </si>
  <si>
    <t>ESCALERA</t>
  </si>
  <si>
    <t>ARCH-01-2022</t>
  </si>
  <si>
    <t>ARCHIVO DE 4 GAVETAS PARA FORDER 8</t>
  </si>
  <si>
    <t>ARCH-02-2022.</t>
  </si>
  <si>
    <t>ARCH-03-2022..</t>
  </si>
  <si>
    <t>Arch-M-03-22</t>
  </si>
  <si>
    <t>Arch-M-04-22</t>
  </si>
  <si>
    <t>ARCHIVOS MODULARES DE 3 GAVETAS 22</t>
  </si>
  <si>
    <t>Arch-m-06-22</t>
  </si>
  <si>
    <t>Arch-M-7-22</t>
  </si>
  <si>
    <t>Arch-m-8-22</t>
  </si>
  <si>
    <t>Arch-M-9-22</t>
  </si>
  <si>
    <t>Arch-M-10-22</t>
  </si>
  <si>
    <t>Arch-M-11-22</t>
  </si>
  <si>
    <t>Arch-M-12-22</t>
  </si>
  <si>
    <t>Arch-M-13-22</t>
  </si>
  <si>
    <t>Arch-M-14-22</t>
  </si>
  <si>
    <t>Arch-M-15-22</t>
  </si>
  <si>
    <t>Arch-M-16-22</t>
  </si>
  <si>
    <t>Arch-M-17-22</t>
  </si>
  <si>
    <t>Arch-M-18-22</t>
  </si>
  <si>
    <t>Arch-M-19-22</t>
  </si>
  <si>
    <t>Arch M-20-22</t>
  </si>
  <si>
    <t>Arch-M-21-22</t>
  </si>
  <si>
    <t>Arch-M-22-22</t>
  </si>
  <si>
    <t>Arch-M-23-22</t>
  </si>
  <si>
    <t>ESCR-1-22</t>
  </si>
  <si>
    <t>ESCRITORIO   TOPE BLANCO 28 X 48</t>
  </si>
  <si>
    <t>ESCR-2-22</t>
  </si>
  <si>
    <t>ESCR-3-22</t>
  </si>
  <si>
    <t>ESCR-4-22</t>
  </si>
  <si>
    <t>ESCR-5-22</t>
  </si>
  <si>
    <t>ESCR-6-22</t>
  </si>
  <si>
    <t>ESCR-7-22</t>
  </si>
  <si>
    <t>ESCR-8-22</t>
  </si>
  <si>
    <t>ESCR-9-22</t>
  </si>
  <si>
    <t>ESCR-10-22</t>
  </si>
  <si>
    <t>ESCR-11-22</t>
  </si>
  <si>
    <t>ESCR-12-22</t>
  </si>
  <si>
    <t>Arch-M-05-22</t>
  </si>
  <si>
    <t>ESCR-13-22</t>
  </si>
  <si>
    <t>ESCR-14-22</t>
  </si>
  <si>
    <t>ESCR-15-22</t>
  </si>
  <si>
    <t>ESCR-16-22</t>
  </si>
  <si>
    <t>ESCR-17-22</t>
  </si>
  <si>
    <t>ESCR-18-22</t>
  </si>
  <si>
    <t>ESCR-19-22</t>
  </si>
  <si>
    <t>ESCR-20-22</t>
  </si>
  <si>
    <t>SILLA-31-V-23</t>
  </si>
  <si>
    <t>SILLA TECNICA ERGONOMETRICA</t>
  </si>
  <si>
    <t>SILLA-32-V-23</t>
  </si>
  <si>
    <t>SILLA-33-V-23</t>
  </si>
  <si>
    <t>SILLA-34-V-23</t>
  </si>
  <si>
    <t>SILLA-35-V-23</t>
  </si>
  <si>
    <t>SILLA-36-V-23</t>
  </si>
  <si>
    <t>SILLA-37-V-23</t>
  </si>
  <si>
    <t>SILLA-38-V-23</t>
  </si>
  <si>
    <t>SILLA-39-V-23</t>
  </si>
  <si>
    <t>SILLA-40-V-23</t>
  </si>
  <si>
    <t>SILLA-41-V-23</t>
  </si>
  <si>
    <t>SILLA-42-V-23</t>
  </si>
  <si>
    <t>SILLA-43-V-23</t>
  </si>
  <si>
    <t>SILLA-44-V-23</t>
  </si>
  <si>
    <t>SILLA-45-V-23</t>
  </si>
  <si>
    <t>SILLA-46-V-23</t>
  </si>
  <si>
    <t>SILLA-47-V-23</t>
  </si>
  <si>
    <t>SILLA-48-V-23</t>
  </si>
  <si>
    <t>SILLA-49-V-23</t>
  </si>
  <si>
    <t>SILLA-50-V-23</t>
  </si>
  <si>
    <t>SILL-030</t>
  </si>
  <si>
    <t>SILL-031</t>
  </si>
  <si>
    <t>SILL-032</t>
  </si>
  <si>
    <t>SILL-034</t>
  </si>
  <si>
    <t>SILL-035</t>
  </si>
  <si>
    <t>SubTotal: Otros equipos</t>
  </si>
  <si>
    <t>CAMARA PANASONIC DE VIDEO</t>
  </si>
  <si>
    <t>SubTotal: Otros equipos de transporte</t>
  </si>
  <si>
    <t>SubTotal: Otros mobiliarios y equipos no identificados prece</t>
  </si>
  <si>
    <t>TRT-001</t>
  </si>
  <si>
    <t>TRITURADORA DE PAPEL</t>
  </si>
  <si>
    <t>TRITP-016</t>
  </si>
  <si>
    <t>SACP-001</t>
  </si>
  <si>
    <t>SACAPUNTAS ELECTRONICO</t>
  </si>
  <si>
    <t>SACP-002</t>
  </si>
  <si>
    <t>SACAPUNTAS     ELECTRONICO VELMER</t>
  </si>
  <si>
    <t>SUM-013</t>
  </si>
  <si>
    <t>SUMADORA SHRP MOD 2630P111</t>
  </si>
  <si>
    <t>CAJ FURT-001</t>
  </si>
  <si>
    <t>CAJA  FUERTE CHAPMAN</t>
  </si>
  <si>
    <t>SACPUN-003</t>
  </si>
  <si>
    <t>SACAPUNTAS ELECTRICO VELMER</t>
  </si>
  <si>
    <t>LIC01</t>
  </si>
  <si>
    <t>LICUADORA DOMESTICA</t>
  </si>
  <si>
    <t>TRIT-00220</t>
  </si>
  <si>
    <t>TRITURADORA FS1010XD</t>
  </si>
  <si>
    <t>TRIT-02220</t>
  </si>
  <si>
    <t>TRITURADORA</t>
  </si>
  <si>
    <t>WALKT01</t>
  </si>
  <si>
    <t>walkie talkie</t>
  </si>
  <si>
    <t>walkt02</t>
  </si>
  <si>
    <t>walkt03</t>
  </si>
  <si>
    <t>walkt04</t>
  </si>
  <si>
    <t>MAQ-ESC</t>
  </si>
  <si>
    <t>MAQUINA DE ESCRIBIR</t>
  </si>
  <si>
    <t>Carp-01</t>
  </si>
  <si>
    <t>Carpas 6 x 4 metros</t>
  </si>
  <si>
    <t>Carp-02</t>
  </si>
  <si>
    <t>Carp-03</t>
  </si>
  <si>
    <t>Carp-04</t>
  </si>
  <si>
    <t>ups-008</t>
  </si>
  <si>
    <t>UPS CENTRALIUN C/REGULADOR</t>
  </si>
  <si>
    <t>REL-BIOM 01</t>
  </si>
  <si>
    <t>RELOJ PONCHADOR BIOMETRICO</t>
  </si>
  <si>
    <t>REL-BIOM02</t>
  </si>
  <si>
    <t>SUM-01/2019</t>
  </si>
  <si>
    <t>SUMADORA 01</t>
  </si>
  <si>
    <t>SUM-02</t>
  </si>
  <si>
    <t>SUMADORA 02</t>
  </si>
  <si>
    <t>SUM-03</t>
  </si>
  <si>
    <t>SUMADORA 03</t>
  </si>
  <si>
    <t>SUM-04</t>
  </si>
  <si>
    <t>SUMADORA 04</t>
  </si>
  <si>
    <t>SUM-05</t>
  </si>
  <si>
    <t>SUMADORA 05</t>
  </si>
  <si>
    <t>ARCH-001-002</t>
  </si>
  <si>
    <t>ARCHIVO DE METAL 8 1/2 X 13 DE META</t>
  </si>
  <si>
    <t>PROY-001</t>
  </si>
  <si>
    <t>PROYECTOR PELICULA (DATA SHOW)</t>
  </si>
  <si>
    <t>GT-001</t>
  </si>
  <si>
    <t>GUILLOTINA</t>
  </si>
  <si>
    <t>B-002</t>
  </si>
  <si>
    <t>BOCINAS GENIUS</t>
  </si>
  <si>
    <t>PEDESTALES PARA BOSINAS</t>
  </si>
  <si>
    <t>AMPLI-001</t>
  </si>
  <si>
    <t>AMPLIFICADORES  Y SU BOSINA</t>
  </si>
  <si>
    <t>TRIT-1-2022</t>
  </si>
  <si>
    <t>TRITURADORA DE PAPEL DE MINIMO DE 1</t>
  </si>
  <si>
    <t>TRIT-2-2022</t>
  </si>
  <si>
    <t>SubTotal: Programas de informática y base de datos</t>
  </si>
  <si>
    <t>LIC---1-002</t>
  </si>
  <si>
    <t>LICENCIAS DE SOFTWAR Y WINDOWS</t>
  </si>
  <si>
    <t>SOFTW-2018</t>
  </si>
  <si>
    <t>SOFTWARE CASCADE PRO 20 USUARIOS</t>
  </si>
  <si>
    <t>Soft/2019</t>
  </si>
  <si>
    <t>Licencia Electronica cascade pro</t>
  </si>
  <si>
    <t>SOFT RRHH</t>
  </si>
  <si>
    <t>SOFTWARE ZK RECURSOS HUMANOS</t>
  </si>
  <si>
    <t>SubTotal: Sistemas de aire acondicionado, calefacción y refr</t>
  </si>
  <si>
    <t>AIRE-01-2023</t>
  </si>
  <si>
    <t>UNA UNIDAD DEAIRE ACONDICIONADO  CE</t>
  </si>
  <si>
    <t>AIRE-02-2023</t>
  </si>
  <si>
    <t>AIRE-03-2023</t>
  </si>
  <si>
    <t>AIRE-04-2023</t>
  </si>
  <si>
    <t>UNIDAD DE AIRE ACONDICIONADO DE 240</t>
  </si>
  <si>
    <t>AIRE INVER</t>
  </si>
  <si>
    <t>AIRE ACOND INVERTER</t>
  </si>
  <si>
    <t>CONS-01</t>
  </si>
  <si>
    <t>CONSOLA DE AIRE</t>
  </si>
  <si>
    <t>CONS-02</t>
  </si>
  <si>
    <t>CONS-03</t>
  </si>
  <si>
    <t>ACOND-02</t>
  </si>
  <si>
    <t>AIRE ACONDICIONADO</t>
  </si>
  <si>
    <t>ACOND-01</t>
  </si>
  <si>
    <t>ACOND-04</t>
  </si>
  <si>
    <t>MANJ-02</t>
  </si>
  <si>
    <t>MANEJADORA DE AIRE</t>
  </si>
  <si>
    <t>MANJ-01</t>
  </si>
  <si>
    <t>Comp. Aire</t>
  </si>
  <si>
    <t>CONSEJO NACIONAL DE DISCAPACIDAD
Reporte General de Activos 
Fecha: 1-1-2019 - 31-12-2023</t>
  </si>
  <si>
    <t xml:space="preserve">  FORD EXPLORER  2013</t>
  </si>
  <si>
    <t xml:space="preserve">Veh-004                          </t>
  </si>
  <si>
    <t xml:space="preserve">ASC-001            </t>
  </si>
  <si>
    <t xml:space="preserve">Ext-1-21             </t>
  </si>
  <si>
    <t xml:space="preserve">Ext-2-21            </t>
  </si>
  <si>
    <t>GUILLOTINA COLOR GRIS</t>
  </si>
  <si>
    <t xml:space="preserve">GUILL-001        </t>
  </si>
  <si>
    <t xml:space="preserve">CAM-002            </t>
  </si>
  <si>
    <t xml:space="preserve"> MOTOR YAMAHA</t>
  </si>
  <si>
    <t xml:space="preserve">Motor-02            </t>
  </si>
  <si>
    <t>MAQ-ESCR-1-23</t>
  </si>
  <si>
    <t xml:space="preserve">AMPL-002         </t>
  </si>
  <si>
    <t xml:space="preserve">PROG-INFOM-01-2023                 </t>
  </si>
  <si>
    <t>PROGRAMA DE INFORMATICA</t>
  </si>
  <si>
    <t>SubTotal: Automóviles y Camiones</t>
  </si>
  <si>
    <t>SubTotal: Cámaras fotográficas y Videos</t>
  </si>
  <si>
    <t>SubTotal: Carrocerías y Remolques</t>
  </si>
  <si>
    <t>ESCRITORIO   TOPE BLANCO 28 X 49</t>
  </si>
  <si>
    <t>ESCRITORIO   TOPE BLANCO 28 X 50</t>
  </si>
  <si>
    <t>ESCRITORIO   TOPE BLANCO 28 X 51</t>
  </si>
  <si>
    <t>ESCRITORIO   TOPE BLANCO 28 X 52</t>
  </si>
  <si>
    <t>ESCRITORIO   TOPE BLANCO 28 X 53</t>
  </si>
  <si>
    <t>ESCRITORIO   TOPE BLANCO 28 X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</si>
</sst>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-mm\-yy;@"/>
    <numFmt numFmtId="165" formatCode="0000000"/>
    <numFmt numFmtId="166" formatCode="d/m/yyyy;@"/>
    <numFmt numFmtId="167" formatCode="0.0000"/>
    <numFmt numFmtId="168" formatCode="0.000000"/>
    <numFmt numFmtId="171" formatCode="d/m/yy;@"/>
  </numFmts>
  <fonts count="14" x14ac:knownFonts="1">
    <font>
      <sz val="10"/>
      <color rgb="FF000000"/>
      <name val="Times New Roman"/>
      <charset val="204"/>
    </font>
    <font>
      <sz val="2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22"/>
      <name val="Times New Roman"/>
      <family val="1"/>
    </font>
    <font>
      <i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8"/>
      <name val="Times New Roman"/>
      <family val="1"/>
    </font>
    <font>
      <b/>
      <i/>
      <sz val="8"/>
      <color rgb="FF000000"/>
      <name val="Times New Roman"/>
      <family val="1"/>
    </font>
    <font>
      <i/>
      <sz val="8"/>
      <name val="Times New Roman"/>
      <family val="1"/>
    </font>
    <font>
      <i/>
      <sz val="8"/>
      <color rgb="FF000000"/>
      <name val="Times New Roman"/>
      <family val="1"/>
    </font>
    <font>
      <b/>
      <i/>
      <sz val="14"/>
      <name val="Times New Roman"/>
      <family val="1"/>
    </font>
    <font>
      <i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i/>
      <sz val="2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1" fontId="9" fillId="2" borderId="0" xfId="0" applyNumberFormat="1" applyFont="1" applyFill="1" applyBorder="1" applyAlignment="1">
      <alignment horizontal="center" vertical="top" shrinkToFit="1"/>
    </xf>
    <xf numFmtId="0" fontId="11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shrinkToFit="1"/>
    </xf>
    <xf numFmtId="164" fontId="11" fillId="2" borderId="1" xfId="0" applyNumberFormat="1" applyFont="1" applyFill="1" applyBorder="1" applyAlignment="1">
      <alignment horizontal="center" vertical="center" shrinkToFit="1"/>
    </xf>
    <xf numFmtId="4" fontId="0" fillId="2" borderId="0" xfId="0" applyNumberFormat="1" applyFill="1" applyBorder="1" applyAlignment="1">
      <alignment horizontal="left" vertical="top"/>
    </xf>
    <xf numFmtId="4" fontId="11" fillId="2" borderId="0" xfId="0" applyNumberFormat="1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top" shrinkToFit="1"/>
    </xf>
    <xf numFmtId="4" fontId="7" fillId="2" borderId="0" xfId="0" applyNumberFormat="1" applyFont="1" applyFill="1" applyBorder="1" applyAlignment="1">
      <alignment horizontal="center" vertical="top" shrinkToFit="1"/>
    </xf>
    <xf numFmtId="0" fontId="8" fillId="2" borderId="0" xfId="0" applyFont="1" applyFill="1" applyBorder="1" applyAlignment="1">
      <alignment horizontal="left" vertical="top" wrapText="1"/>
    </xf>
    <xf numFmtId="165" fontId="9" fillId="2" borderId="0" xfId="0" applyNumberFormat="1" applyFont="1" applyFill="1" applyBorder="1" applyAlignment="1">
      <alignment horizontal="center" vertical="top" shrinkToFit="1"/>
    </xf>
    <xf numFmtId="0" fontId="8" fillId="2" borderId="0" xfId="0" applyFont="1" applyFill="1" applyBorder="1" applyAlignment="1">
      <alignment vertical="top" wrapText="1"/>
    </xf>
    <xf numFmtId="166" fontId="9" fillId="2" borderId="0" xfId="0" applyNumberFormat="1" applyFont="1" applyFill="1" applyBorder="1" applyAlignment="1">
      <alignment horizontal="center" vertical="top" shrinkToFit="1"/>
    </xf>
    <xf numFmtId="4" fontId="9" fillId="2" borderId="0" xfId="0" applyNumberFormat="1" applyFont="1" applyFill="1" applyBorder="1" applyAlignment="1">
      <alignment horizontal="center" vertical="top" shrinkToFit="1"/>
    </xf>
    <xf numFmtId="2" fontId="9" fillId="2" borderId="0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wrapText="1"/>
    </xf>
    <xf numFmtId="167" fontId="9" fillId="2" borderId="0" xfId="0" applyNumberFormat="1" applyFont="1" applyFill="1" applyBorder="1" applyAlignment="1">
      <alignment horizontal="center" vertical="top" shrinkToFit="1"/>
    </xf>
    <xf numFmtId="0" fontId="6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wrapText="1"/>
    </xf>
    <xf numFmtId="4" fontId="9" fillId="2" borderId="0" xfId="0" applyNumberFormat="1" applyFont="1" applyFill="1" applyBorder="1" applyAlignment="1">
      <alignment horizontal="right" vertical="top" indent="4" shrinkToFit="1"/>
    </xf>
    <xf numFmtId="4" fontId="9" fillId="2" borderId="0" xfId="0" applyNumberFormat="1" applyFont="1" applyFill="1" applyBorder="1" applyAlignment="1">
      <alignment horizontal="right" vertical="top" indent="3" shrinkToFit="1"/>
    </xf>
    <xf numFmtId="2" fontId="9" fillId="2" borderId="0" xfId="0" applyNumberFormat="1" applyFont="1" applyFill="1" applyBorder="1" applyAlignment="1">
      <alignment horizontal="right" vertical="top" indent="4" shrinkToFit="1"/>
    </xf>
    <xf numFmtId="4" fontId="7" fillId="2" borderId="0" xfId="0" applyNumberFormat="1" applyFont="1" applyFill="1" applyBorder="1" applyAlignment="1">
      <alignment horizontal="right" vertical="center" indent="3" shrinkToFit="1"/>
    </xf>
    <xf numFmtId="168" fontId="9" fillId="2" borderId="0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4" fontId="4" fillId="2" borderId="0" xfId="0" applyNumberFormat="1" applyFont="1" applyFill="1" applyBorder="1" applyAlignment="1">
      <alignment horizontal="center" vertical="top"/>
    </xf>
    <xf numFmtId="4" fontId="5" fillId="3" borderId="0" xfId="0" applyNumberFormat="1" applyFont="1" applyFill="1" applyBorder="1" applyAlignment="1">
      <alignment horizontal="center" vertical="top"/>
    </xf>
    <xf numFmtId="4" fontId="7" fillId="2" borderId="0" xfId="0" applyNumberFormat="1" applyFont="1" applyFill="1" applyBorder="1" applyAlignment="1">
      <alignment vertical="top" shrinkToFit="1"/>
    </xf>
    <xf numFmtId="4" fontId="7" fillId="2" borderId="0" xfId="0" applyNumberFormat="1" applyFont="1" applyFill="1" applyBorder="1" applyAlignment="1">
      <alignment vertical="center" shrinkToFit="1"/>
    </xf>
    <xf numFmtId="0" fontId="5" fillId="3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top" wrapText="1" inden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wrapText="1" indent="1"/>
    </xf>
    <xf numFmtId="0" fontId="10" fillId="2" borderId="0" xfId="0" applyFont="1" applyFill="1" applyBorder="1" applyAlignment="1">
      <alignment horizontal="left" vertical="top" wrapText="1" indent="1"/>
    </xf>
    <xf numFmtId="0" fontId="11" fillId="2" borderId="0" xfId="0" applyFont="1" applyFill="1" applyBorder="1" applyAlignment="1">
      <alignment horizontal="left" vertical="top" wrapText="1" indent="1"/>
    </xf>
    <xf numFmtId="0" fontId="6" fillId="2" borderId="0" xfId="0" applyFont="1" applyFill="1" applyBorder="1" applyAlignment="1">
      <alignment horizontal="left" vertical="top" wrapText="1" indent="2"/>
    </xf>
    <xf numFmtId="0" fontId="10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right" vertical="top" wrapText="1"/>
    </xf>
    <xf numFmtId="0" fontId="10" fillId="3" borderId="3" xfId="0" applyFont="1" applyFill="1" applyBorder="1" applyAlignment="1">
      <alignment horizontal="right" vertical="top" wrapText="1"/>
    </xf>
    <xf numFmtId="0" fontId="10" fillId="3" borderId="4" xfId="0" applyFont="1" applyFill="1" applyBorder="1" applyAlignment="1">
      <alignment horizontal="righ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vertical="top" wrapText="1"/>
    </xf>
    <xf numFmtId="0" fontId="10" fillId="3" borderId="7" xfId="0" applyFont="1" applyFill="1" applyBorder="1" applyAlignment="1">
      <alignment horizontal="center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4" fillId="2" borderId="0" xfId="0" applyNumberFormat="1" applyFont="1" applyFill="1" applyBorder="1" applyAlignment="1">
      <alignment horizontal="center" vertical="center" wrapText="1"/>
    </xf>
    <xf numFmtId="171" fontId="9" fillId="2" borderId="0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Activos%20Fijos%20Propiedad,Planta%20y%20Equipo%20Diciembre-23_remov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Activos%20Fijos%20Propiedad,Planta%20y%20Equipo%20Diciembre-23_removed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</sheetNames>
    <sheetDataSet>
      <sheetData sheetId="0" refreshError="1"/>
      <sheetData sheetId="1" refreshError="1"/>
      <sheetData sheetId="2" refreshError="1"/>
      <sheetData sheetId="3">
        <row r="2">
          <cell r="G2">
            <v>3870.4</v>
          </cell>
          <cell r="H2">
            <v>1289.8</v>
          </cell>
          <cell r="I2">
            <v>2580.6</v>
          </cell>
        </row>
        <row r="3">
          <cell r="G3">
            <v>3870.4</v>
          </cell>
          <cell r="H3">
            <v>1289.8</v>
          </cell>
          <cell r="I3">
            <v>2580.6</v>
          </cell>
        </row>
        <row r="4">
          <cell r="G4">
            <v>3870.4</v>
          </cell>
          <cell r="H4">
            <v>1289.8</v>
          </cell>
          <cell r="I4">
            <v>2580.6</v>
          </cell>
        </row>
        <row r="5">
          <cell r="G5">
            <v>23187</v>
          </cell>
          <cell r="H5">
            <v>7084.61</v>
          </cell>
          <cell r="I5">
            <v>16102.39</v>
          </cell>
        </row>
        <row r="6">
          <cell r="G6">
            <v>23187</v>
          </cell>
          <cell r="H6">
            <v>7084.61</v>
          </cell>
          <cell r="I6">
            <v>16102.39</v>
          </cell>
        </row>
        <row r="7">
          <cell r="G7">
            <v>23187</v>
          </cell>
          <cell r="H7">
            <v>7084.61</v>
          </cell>
          <cell r="I7">
            <v>16102.39</v>
          </cell>
        </row>
        <row r="8">
          <cell r="G8">
            <v>23187</v>
          </cell>
          <cell r="H8">
            <v>7084.61</v>
          </cell>
          <cell r="I8">
            <v>16102.39</v>
          </cell>
        </row>
        <row r="9">
          <cell r="G9">
            <v>47400</v>
          </cell>
          <cell r="H9">
            <v>13166.39</v>
          </cell>
          <cell r="I9">
            <v>34233.61</v>
          </cell>
        </row>
        <row r="10">
          <cell r="G10">
            <v>47400</v>
          </cell>
          <cell r="H10">
            <v>14483.03</v>
          </cell>
          <cell r="I10">
            <v>32916.97</v>
          </cell>
        </row>
        <row r="11">
          <cell r="G11">
            <v>47400</v>
          </cell>
          <cell r="H11">
            <v>13166.39</v>
          </cell>
          <cell r="I11">
            <v>34233.61</v>
          </cell>
        </row>
        <row r="12">
          <cell r="G12">
            <v>47400</v>
          </cell>
          <cell r="H12">
            <v>13166.39</v>
          </cell>
          <cell r="I12">
            <v>34233.61</v>
          </cell>
        </row>
        <row r="13">
          <cell r="G13">
            <v>47400</v>
          </cell>
          <cell r="H13">
            <v>13166.39</v>
          </cell>
          <cell r="I13">
            <v>34233.61</v>
          </cell>
        </row>
        <row r="14">
          <cell r="G14">
            <v>47400</v>
          </cell>
          <cell r="H14">
            <v>13166.39</v>
          </cell>
          <cell r="I14">
            <v>34233.61</v>
          </cell>
        </row>
        <row r="15">
          <cell r="G15">
            <v>47400</v>
          </cell>
          <cell r="H15">
            <v>13166.39</v>
          </cell>
          <cell r="I15">
            <v>34233.61</v>
          </cell>
        </row>
        <row r="16">
          <cell r="G16">
            <v>47400</v>
          </cell>
          <cell r="H16">
            <v>13166.39</v>
          </cell>
          <cell r="I16">
            <v>34233.61</v>
          </cell>
        </row>
        <row r="17">
          <cell r="G17">
            <v>47400</v>
          </cell>
          <cell r="H17">
            <v>13166.39</v>
          </cell>
          <cell r="I17">
            <v>34233.61</v>
          </cell>
        </row>
        <row r="18">
          <cell r="G18">
            <v>47400</v>
          </cell>
          <cell r="H18">
            <v>13166.39</v>
          </cell>
          <cell r="I18">
            <v>34233.61</v>
          </cell>
        </row>
        <row r="19">
          <cell r="G19">
            <v>47400</v>
          </cell>
          <cell r="H19">
            <v>13166.39</v>
          </cell>
          <cell r="I19">
            <v>34233.61</v>
          </cell>
        </row>
        <row r="20">
          <cell r="G20">
            <v>47400</v>
          </cell>
          <cell r="H20">
            <v>13166.39</v>
          </cell>
          <cell r="I20">
            <v>34233.61</v>
          </cell>
        </row>
        <row r="21">
          <cell r="G21">
            <v>47400</v>
          </cell>
          <cell r="H21">
            <v>13166.39</v>
          </cell>
          <cell r="I21">
            <v>34233.61</v>
          </cell>
        </row>
        <row r="22">
          <cell r="G22">
            <v>47400</v>
          </cell>
          <cell r="H22">
            <v>13166.39</v>
          </cell>
          <cell r="I22">
            <v>34233.61</v>
          </cell>
        </row>
        <row r="23">
          <cell r="G23">
            <v>47400</v>
          </cell>
          <cell r="H23">
            <v>13166.39</v>
          </cell>
          <cell r="I23">
            <v>34233.61</v>
          </cell>
        </row>
        <row r="24">
          <cell r="G24">
            <v>47400</v>
          </cell>
          <cell r="H24">
            <v>13166.39</v>
          </cell>
          <cell r="I24">
            <v>34233.61</v>
          </cell>
        </row>
        <row r="25">
          <cell r="G25">
            <v>47400</v>
          </cell>
          <cell r="H25">
            <v>13166.39</v>
          </cell>
          <cell r="I25">
            <v>34233.61</v>
          </cell>
        </row>
        <row r="26">
          <cell r="G26">
            <v>47400</v>
          </cell>
          <cell r="H26">
            <v>13166.39</v>
          </cell>
          <cell r="I26">
            <v>34233.61</v>
          </cell>
        </row>
        <row r="27">
          <cell r="G27">
            <v>47400</v>
          </cell>
          <cell r="H27">
            <v>13166.39</v>
          </cell>
          <cell r="I27">
            <v>34233.61</v>
          </cell>
        </row>
        <row r="28">
          <cell r="G28">
            <v>47400</v>
          </cell>
          <cell r="H28">
            <v>13166.39</v>
          </cell>
          <cell r="I28">
            <v>34233.61</v>
          </cell>
        </row>
        <row r="29">
          <cell r="G29">
            <v>3540</v>
          </cell>
          <cell r="H29">
            <v>2162.7199999999998</v>
          </cell>
          <cell r="I29">
            <v>1377.28</v>
          </cell>
        </row>
        <row r="30">
          <cell r="G30">
            <v>208.8</v>
          </cell>
          <cell r="H30">
            <v>207.8</v>
          </cell>
          <cell r="I30">
            <v>1</v>
          </cell>
        </row>
        <row r="32">
          <cell r="G32">
            <v>6367.58</v>
          </cell>
          <cell r="H32">
            <v>0</v>
          </cell>
          <cell r="I32">
            <v>6367.58</v>
          </cell>
        </row>
        <row r="33">
          <cell r="G33">
            <v>2771.16</v>
          </cell>
          <cell r="H33">
            <v>0</v>
          </cell>
          <cell r="I33">
            <v>2771.16</v>
          </cell>
        </row>
        <row r="34">
          <cell r="G34">
            <v>2771.16</v>
          </cell>
          <cell r="H34">
            <v>0</v>
          </cell>
          <cell r="I34">
            <v>2771.16</v>
          </cell>
        </row>
        <row r="35">
          <cell r="G35">
            <v>2478</v>
          </cell>
          <cell r="H35">
            <v>1032.08</v>
          </cell>
          <cell r="I35">
            <v>1445.92</v>
          </cell>
        </row>
        <row r="36">
          <cell r="G36">
            <v>2478</v>
          </cell>
          <cell r="H36">
            <v>1032.08</v>
          </cell>
          <cell r="I36">
            <v>1445.92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>
        <row r="2">
          <cell r="G2">
            <v>9091.7800000000007</v>
          </cell>
          <cell r="H2">
            <v>909.08</v>
          </cell>
          <cell r="I2">
            <v>8182.7</v>
          </cell>
        </row>
        <row r="3">
          <cell r="G3">
            <v>9091.7800000000007</v>
          </cell>
          <cell r="H3">
            <v>909.08</v>
          </cell>
          <cell r="I3">
            <v>8182.7</v>
          </cell>
        </row>
        <row r="4">
          <cell r="G4">
            <v>9091.7800000000007</v>
          </cell>
          <cell r="H4">
            <v>909.08</v>
          </cell>
          <cell r="I4">
            <v>8182.7</v>
          </cell>
        </row>
        <row r="5">
          <cell r="G5">
            <v>9091.7800000000007</v>
          </cell>
          <cell r="H5">
            <v>909.08</v>
          </cell>
          <cell r="I5">
            <v>8182.7</v>
          </cell>
        </row>
        <row r="6">
          <cell r="G6">
            <v>9091.7800000000007</v>
          </cell>
          <cell r="H6">
            <v>909.08</v>
          </cell>
          <cell r="I6">
            <v>8182.7</v>
          </cell>
        </row>
        <row r="7">
          <cell r="G7">
            <v>9091.7800000000007</v>
          </cell>
          <cell r="H7">
            <v>909.08</v>
          </cell>
          <cell r="I7">
            <v>8182.7</v>
          </cell>
        </row>
        <row r="8">
          <cell r="G8">
            <v>6577.32</v>
          </cell>
          <cell r="H8">
            <v>657.63</v>
          </cell>
          <cell r="I8">
            <v>5919.69</v>
          </cell>
        </row>
        <row r="9">
          <cell r="G9">
            <v>9091.7800000000007</v>
          </cell>
          <cell r="H9">
            <v>909.08</v>
          </cell>
          <cell r="I9">
            <v>8182.7</v>
          </cell>
        </row>
        <row r="10">
          <cell r="G10">
            <v>9091.7800000000007</v>
          </cell>
          <cell r="H10">
            <v>909.08</v>
          </cell>
          <cell r="I10">
            <v>8182.7</v>
          </cell>
        </row>
        <row r="11">
          <cell r="G11">
            <v>9091.7800000000007</v>
          </cell>
          <cell r="H11">
            <v>909.08</v>
          </cell>
          <cell r="I11">
            <v>8182.7</v>
          </cell>
        </row>
        <row r="12">
          <cell r="G12">
            <v>9091.7800000000007</v>
          </cell>
          <cell r="H12">
            <v>909.08</v>
          </cell>
          <cell r="I12">
            <v>8182.7</v>
          </cell>
        </row>
        <row r="13">
          <cell r="G13">
            <v>9091.7800000000007</v>
          </cell>
          <cell r="H13">
            <v>909.08</v>
          </cell>
          <cell r="I13">
            <v>8182.7</v>
          </cell>
        </row>
        <row r="14">
          <cell r="G14">
            <v>9091.7800000000007</v>
          </cell>
          <cell r="H14">
            <v>909.08</v>
          </cell>
          <cell r="I14">
            <v>8182.7</v>
          </cell>
        </row>
        <row r="15">
          <cell r="G15">
            <v>9091.7800000000007</v>
          </cell>
          <cell r="H15">
            <v>909.08</v>
          </cell>
          <cell r="I15">
            <v>8182.7</v>
          </cell>
        </row>
        <row r="16">
          <cell r="G16">
            <v>9091.7800000000007</v>
          </cell>
          <cell r="H16">
            <v>909.08</v>
          </cell>
          <cell r="I16">
            <v>8182.7</v>
          </cell>
        </row>
        <row r="17">
          <cell r="G17">
            <v>7552</v>
          </cell>
          <cell r="H17">
            <v>692.18</v>
          </cell>
          <cell r="I17">
            <v>6859.83</v>
          </cell>
        </row>
        <row r="18">
          <cell r="G18">
            <v>7552</v>
          </cell>
          <cell r="H18">
            <v>692.18</v>
          </cell>
          <cell r="I18">
            <v>6859.83</v>
          </cell>
        </row>
        <row r="19">
          <cell r="G19">
            <v>7552</v>
          </cell>
          <cell r="H19">
            <v>692.18</v>
          </cell>
          <cell r="I19">
            <v>6859.83</v>
          </cell>
        </row>
        <row r="20">
          <cell r="G20">
            <v>7552</v>
          </cell>
          <cell r="H20">
            <v>692.18</v>
          </cell>
          <cell r="I20">
            <v>6859.83</v>
          </cell>
        </row>
        <row r="21">
          <cell r="G21">
            <v>7552</v>
          </cell>
          <cell r="H21">
            <v>692.18</v>
          </cell>
          <cell r="I21">
            <v>6859.83</v>
          </cell>
        </row>
        <row r="22">
          <cell r="G22">
            <v>7552</v>
          </cell>
          <cell r="H22">
            <v>692.18</v>
          </cell>
          <cell r="I22">
            <v>6859.83</v>
          </cell>
        </row>
        <row r="23">
          <cell r="G23">
            <v>7552</v>
          </cell>
          <cell r="H23">
            <v>692.18</v>
          </cell>
          <cell r="I23">
            <v>6859.83</v>
          </cell>
        </row>
        <row r="24">
          <cell r="G24">
            <v>7552</v>
          </cell>
          <cell r="H24">
            <v>692.18</v>
          </cell>
          <cell r="I24">
            <v>6859.83</v>
          </cell>
        </row>
        <row r="25">
          <cell r="G25">
            <v>7552</v>
          </cell>
          <cell r="H25">
            <v>692.18</v>
          </cell>
          <cell r="I25">
            <v>6859.83</v>
          </cell>
        </row>
        <row r="26">
          <cell r="G26">
            <v>7552</v>
          </cell>
          <cell r="H26">
            <v>692.18</v>
          </cell>
          <cell r="I26">
            <v>6859.83</v>
          </cell>
        </row>
        <row r="27">
          <cell r="G27">
            <v>7552</v>
          </cell>
          <cell r="H27">
            <v>692.18</v>
          </cell>
          <cell r="I27">
            <v>6859.83</v>
          </cell>
        </row>
        <row r="28">
          <cell r="G28">
            <v>7552</v>
          </cell>
          <cell r="H28">
            <v>692.18</v>
          </cell>
          <cell r="I28">
            <v>6859.83</v>
          </cell>
        </row>
        <row r="29">
          <cell r="G29">
            <v>7552</v>
          </cell>
          <cell r="H29">
            <v>692.18</v>
          </cell>
          <cell r="I29">
            <v>6859.83</v>
          </cell>
        </row>
        <row r="30">
          <cell r="G30">
            <v>7552</v>
          </cell>
          <cell r="H30">
            <v>692.18</v>
          </cell>
          <cell r="I30">
            <v>6859.83</v>
          </cell>
        </row>
        <row r="31">
          <cell r="G31">
            <v>7552</v>
          </cell>
          <cell r="H31">
            <v>692.18</v>
          </cell>
          <cell r="I31">
            <v>6859.83</v>
          </cell>
        </row>
        <row r="32">
          <cell r="G32">
            <v>7552</v>
          </cell>
          <cell r="H32">
            <v>692.18</v>
          </cell>
          <cell r="I32">
            <v>6859.83</v>
          </cell>
        </row>
        <row r="33">
          <cell r="G33">
            <v>7552</v>
          </cell>
          <cell r="H33">
            <v>692.18</v>
          </cell>
          <cell r="I33">
            <v>6859.83</v>
          </cell>
        </row>
        <row r="34">
          <cell r="G34">
            <v>7552</v>
          </cell>
          <cell r="H34">
            <v>692.18</v>
          </cell>
          <cell r="I34">
            <v>6859.83</v>
          </cell>
        </row>
        <row r="35">
          <cell r="G35">
            <v>7552</v>
          </cell>
          <cell r="H35">
            <v>692.18</v>
          </cell>
          <cell r="I35">
            <v>6859.83</v>
          </cell>
        </row>
        <row r="36">
          <cell r="G36">
            <v>7552</v>
          </cell>
          <cell r="H36">
            <v>692.18</v>
          </cell>
          <cell r="I36">
            <v>6859.83</v>
          </cell>
        </row>
        <row r="37">
          <cell r="G37">
            <v>2741.82</v>
          </cell>
          <cell r="H37">
            <v>2740.82</v>
          </cell>
          <cell r="I37">
            <v>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73"/>
  <sheetViews>
    <sheetView workbookViewId="0">
      <pane ySplit="3" topLeftCell="A4" activePane="bottomLeft" state="frozen"/>
      <selection pane="bottomLeft" activeCell="A4" sqref="A3:C4"/>
    </sheetView>
  </sheetViews>
  <sheetFormatPr baseColWidth="10" defaultColWidth="8.83203125" defaultRowHeight="12.75" x14ac:dyDescent="0.2"/>
  <cols>
    <col min="1" max="1" width="15.6640625" style="3" customWidth="1"/>
    <col min="2" max="2" width="12.6640625" style="37" customWidth="1"/>
    <col min="3" max="3" width="52.33203125" style="38" customWidth="1"/>
    <col min="4" max="4" width="20.1640625" style="37" customWidth="1"/>
    <col min="5" max="5" width="11.6640625" style="37" customWidth="1"/>
    <col min="6" max="6" width="16" style="37" customWidth="1"/>
    <col min="7" max="7" width="16.6640625" style="37" customWidth="1"/>
    <col min="8" max="8" width="19.33203125" style="37" customWidth="1"/>
    <col min="9" max="9" width="2.6640625" style="3" customWidth="1"/>
    <col min="10" max="16384" width="8.83203125" style="3"/>
  </cols>
  <sheetData>
    <row r="1" spans="1:9" ht="29.1" customHeight="1" x14ac:dyDescent="0.2">
      <c r="A1" s="48" t="s">
        <v>57</v>
      </c>
      <c r="B1" s="49"/>
      <c r="C1" s="49"/>
      <c r="D1" s="49"/>
      <c r="E1" s="49"/>
      <c r="F1" s="49"/>
      <c r="G1" s="49"/>
      <c r="H1" s="49"/>
      <c r="I1" s="49"/>
    </row>
    <row r="2" spans="1:9" ht="59.25" customHeight="1" x14ac:dyDescent="0.2">
      <c r="A2" s="50" t="s">
        <v>1487</v>
      </c>
      <c r="B2" s="51"/>
      <c r="C2" s="51"/>
      <c r="D2" s="51"/>
      <c r="E2" s="51"/>
      <c r="F2" s="51"/>
      <c r="G2" s="51"/>
      <c r="H2" s="51"/>
      <c r="I2" s="51"/>
    </row>
    <row r="3" spans="1:9" ht="21.95" customHeight="1" x14ac:dyDescent="0.2">
      <c r="A3" s="58" t="s">
        <v>72</v>
      </c>
      <c r="B3" s="59" t="s">
        <v>68</v>
      </c>
      <c r="C3" s="60" t="s">
        <v>61</v>
      </c>
      <c r="D3" s="59" t="s">
        <v>73</v>
      </c>
      <c r="E3" s="59" t="s">
        <v>74</v>
      </c>
      <c r="F3" s="59" t="s">
        <v>69</v>
      </c>
      <c r="G3" s="59" t="s">
        <v>70</v>
      </c>
      <c r="H3" s="61" t="s">
        <v>71</v>
      </c>
    </row>
    <row r="4" spans="1:9" ht="22.5" customHeight="1" x14ac:dyDescent="0.2">
      <c r="A4" s="52" t="s">
        <v>0</v>
      </c>
      <c r="B4" s="52"/>
      <c r="C4" s="52"/>
      <c r="D4" s="3"/>
      <c r="E4" s="41"/>
      <c r="F4" s="17">
        <v>37460793.490000002</v>
      </c>
      <c r="G4" s="17">
        <v>27663285.68</v>
      </c>
      <c r="H4" s="17">
        <v>9797507.8100000005</v>
      </c>
    </row>
    <row r="5" spans="1:9" ht="11.25" customHeight="1" x14ac:dyDescent="0.2">
      <c r="A5" s="46" t="s">
        <v>1502</v>
      </c>
      <c r="B5" s="46"/>
      <c r="C5" s="46"/>
      <c r="D5" s="62"/>
      <c r="E5" s="41"/>
      <c r="F5" s="17">
        <v>13860185</v>
      </c>
      <c r="G5" s="17">
        <v>10980084.449999999</v>
      </c>
      <c r="H5" s="17">
        <v>2880100.55</v>
      </c>
    </row>
    <row r="6" spans="1:9" ht="12.6" customHeight="1" x14ac:dyDescent="0.2">
      <c r="A6" s="26" t="s">
        <v>75</v>
      </c>
      <c r="B6" s="19">
        <v>7132</v>
      </c>
      <c r="C6" s="20" t="s">
        <v>76</v>
      </c>
      <c r="D6" s="64">
        <v>43833</v>
      </c>
      <c r="E6" s="64">
        <v>43815</v>
      </c>
      <c r="F6" s="22">
        <v>2599035</v>
      </c>
      <c r="G6" s="22">
        <v>2079227.2</v>
      </c>
      <c r="H6" s="22">
        <v>519807.8</v>
      </c>
    </row>
    <row r="7" spans="1:9" ht="11.25" customHeight="1" x14ac:dyDescent="0.2">
      <c r="A7" s="26" t="s">
        <v>77</v>
      </c>
      <c r="B7" s="19">
        <v>8391</v>
      </c>
      <c r="C7" s="20" t="s">
        <v>78</v>
      </c>
      <c r="D7" s="64">
        <v>44924</v>
      </c>
      <c r="E7" s="64">
        <v>44107</v>
      </c>
      <c r="F7" s="22">
        <v>3147050</v>
      </c>
      <c r="G7" s="22">
        <v>786762.25</v>
      </c>
      <c r="H7" s="22">
        <v>2360287.75</v>
      </c>
    </row>
    <row r="8" spans="1:9" ht="11.25" customHeight="1" x14ac:dyDescent="0.2">
      <c r="A8" s="26" t="s">
        <v>79</v>
      </c>
      <c r="B8" s="4">
        <v>254622</v>
      </c>
      <c r="C8" s="20" t="s">
        <v>80</v>
      </c>
      <c r="D8" s="64">
        <v>44315</v>
      </c>
      <c r="E8" s="64">
        <v>42307</v>
      </c>
      <c r="F8" s="22">
        <v>965480</v>
      </c>
      <c r="G8" s="22">
        <v>965479</v>
      </c>
      <c r="H8" s="23">
        <v>1</v>
      </c>
    </row>
    <row r="9" spans="1:9" ht="11.25" customHeight="1" x14ac:dyDescent="0.2">
      <c r="A9" s="26" t="s">
        <v>81</v>
      </c>
      <c r="B9" s="4">
        <v>254623</v>
      </c>
      <c r="C9" s="20" t="s">
        <v>82</v>
      </c>
      <c r="D9" s="64">
        <v>44315</v>
      </c>
      <c r="E9" s="64">
        <v>42307</v>
      </c>
      <c r="F9" s="22">
        <v>965480</v>
      </c>
      <c r="G9" s="22">
        <v>965479</v>
      </c>
      <c r="H9" s="23">
        <v>1</v>
      </c>
    </row>
    <row r="10" spans="1:9" ht="11.25" customHeight="1" x14ac:dyDescent="0.2">
      <c r="A10" s="26" t="s">
        <v>83</v>
      </c>
      <c r="B10" s="4">
        <v>254890</v>
      </c>
      <c r="C10" s="20" t="s">
        <v>84</v>
      </c>
      <c r="D10" s="64">
        <v>43445</v>
      </c>
      <c r="E10" s="64">
        <v>43424</v>
      </c>
      <c r="F10" s="22">
        <v>3188185</v>
      </c>
      <c r="G10" s="22">
        <v>3188184</v>
      </c>
      <c r="H10" s="23">
        <v>1</v>
      </c>
    </row>
    <row r="11" spans="1:9" ht="11.25" customHeight="1" x14ac:dyDescent="0.2">
      <c r="A11" s="26" t="s">
        <v>85</v>
      </c>
      <c r="B11" s="4">
        <v>255192</v>
      </c>
      <c r="C11" s="20" t="s">
        <v>86</v>
      </c>
      <c r="D11" s="64">
        <v>42006</v>
      </c>
      <c r="E11" s="64">
        <v>41905</v>
      </c>
      <c r="F11" s="22">
        <v>1096250</v>
      </c>
      <c r="G11" s="22">
        <v>1096249</v>
      </c>
      <c r="H11" s="23">
        <v>1</v>
      </c>
    </row>
    <row r="12" spans="1:9" ht="11.25" customHeight="1" x14ac:dyDescent="0.2">
      <c r="A12" s="26" t="s">
        <v>87</v>
      </c>
      <c r="B12" s="4">
        <v>255193</v>
      </c>
      <c r="C12" s="20" t="s">
        <v>88</v>
      </c>
      <c r="D12" s="64">
        <v>42006</v>
      </c>
      <c r="E12" s="64">
        <v>41905</v>
      </c>
      <c r="F12" s="22">
        <v>1898705</v>
      </c>
      <c r="G12" s="22">
        <v>1898704</v>
      </c>
      <c r="H12" s="23">
        <v>1</v>
      </c>
    </row>
    <row r="13" spans="1:9" ht="24" customHeight="1" x14ac:dyDescent="0.2">
      <c r="A13" s="44" t="s">
        <v>1503</v>
      </c>
      <c r="B13" s="44"/>
      <c r="C13" s="44"/>
      <c r="D13" s="63"/>
      <c r="E13" s="24"/>
      <c r="F13" s="25">
        <v>539877.49</v>
      </c>
      <c r="G13" s="25">
        <v>521672.41</v>
      </c>
      <c r="H13" s="25">
        <v>18205.09</v>
      </c>
    </row>
    <row r="14" spans="1:9" ht="11.25" customHeight="1" x14ac:dyDescent="0.2">
      <c r="A14" s="26" t="s">
        <v>1</v>
      </c>
      <c r="B14" s="26">
        <v>254412</v>
      </c>
      <c r="C14" s="20" t="s">
        <v>89</v>
      </c>
      <c r="D14" s="21">
        <v>41653</v>
      </c>
      <c r="E14" s="21">
        <v>41599</v>
      </c>
      <c r="F14" s="22">
        <v>18862.3</v>
      </c>
      <c r="G14" s="22">
        <v>18861.3</v>
      </c>
      <c r="H14" s="23">
        <v>1</v>
      </c>
    </row>
    <row r="15" spans="1:9" ht="11.25" customHeight="1" x14ac:dyDescent="0.2">
      <c r="A15" s="26" t="s">
        <v>2</v>
      </c>
      <c r="B15" s="26">
        <v>254414</v>
      </c>
      <c r="C15" s="20" t="s">
        <v>90</v>
      </c>
      <c r="D15" s="21">
        <v>41653</v>
      </c>
      <c r="E15" s="21">
        <v>41599</v>
      </c>
      <c r="F15" s="22">
        <v>87283.42</v>
      </c>
      <c r="G15" s="22">
        <v>87282.42</v>
      </c>
      <c r="H15" s="23">
        <v>1</v>
      </c>
    </row>
    <row r="16" spans="1:9" ht="11.25" customHeight="1" x14ac:dyDescent="0.2">
      <c r="A16" s="26" t="s">
        <v>3</v>
      </c>
      <c r="B16" s="26">
        <v>254807</v>
      </c>
      <c r="C16" s="20" t="s">
        <v>91</v>
      </c>
      <c r="D16" s="21">
        <v>43096</v>
      </c>
      <c r="E16" s="21">
        <v>43090</v>
      </c>
      <c r="F16" s="22">
        <v>32450</v>
      </c>
      <c r="G16" s="22">
        <v>32449</v>
      </c>
      <c r="H16" s="23">
        <v>1</v>
      </c>
    </row>
    <row r="17" spans="1:8" ht="11.25" customHeight="1" x14ac:dyDescent="0.2">
      <c r="A17" s="26" t="s">
        <v>4</v>
      </c>
      <c r="B17" s="26">
        <v>254808</v>
      </c>
      <c r="C17" s="20" t="s">
        <v>92</v>
      </c>
      <c r="D17" s="21">
        <v>43096</v>
      </c>
      <c r="E17" s="21">
        <v>43090</v>
      </c>
      <c r="F17" s="22">
        <v>19450</v>
      </c>
      <c r="G17" s="22">
        <v>19449</v>
      </c>
      <c r="H17" s="23">
        <v>1</v>
      </c>
    </row>
    <row r="18" spans="1:8" ht="11.25" customHeight="1" x14ac:dyDescent="0.2">
      <c r="A18" s="26" t="s">
        <v>5</v>
      </c>
      <c r="B18" s="26">
        <v>254810</v>
      </c>
      <c r="C18" s="20" t="s">
        <v>93</v>
      </c>
      <c r="D18" s="21">
        <v>43096</v>
      </c>
      <c r="E18" s="21">
        <v>43090</v>
      </c>
      <c r="F18" s="22">
        <v>16166</v>
      </c>
      <c r="G18" s="22">
        <v>16165</v>
      </c>
      <c r="H18" s="23">
        <v>1</v>
      </c>
    </row>
    <row r="19" spans="1:8" ht="11.25" customHeight="1" x14ac:dyDescent="0.2">
      <c r="A19" s="26" t="s">
        <v>6</v>
      </c>
      <c r="B19" s="26">
        <v>254811</v>
      </c>
      <c r="C19" s="20" t="s">
        <v>94</v>
      </c>
      <c r="D19" s="21">
        <v>43378</v>
      </c>
      <c r="E19" s="21">
        <v>43096</v>
      </c>
      <c r="F19" s="22">
        <v>18832.8</v>
      </c>
      <c r="G19" s="22">
        <v>18831.8</v>
      </c>
      <c r="H19" s="23">
        <v>1</v>
      </c>
    </row>
    <row r="20" spans="1:8" ht="11.25" customHeight="1" x14ac:dyDescent="0.2">
      <c r="A20" s="26" t="s">
        <v>7</v>
      </c>
      <c r="B20" s="26">
        <v>254862</v>
      </c>
      <c r="C20" s="20" t="s">
        <v>95</v>
      </c>
      <c r="D20" s="21">
        <v>43378</v>
      </c>
      <c r="E20" s="21">
        <v>43096</v>
      </c>
      <c r="F20" s="22">
        <v>87665.74</v>
      </c>
      <c r="G20" s="22">
        <v>87664.74</v>
      </c>
      <c r="H20" s="23">
        <v>1</v>
      </c>
    </row>
    <row r="21" spans="1:8" ht="11.25" customHeight="1" x14ac:dyDescent="0.2">
      <c r="A21" s="26" t="s">
        <v>8</v>
      </c>
      <c r="B21" s="26">
        <v>254863</v>
      </c>
      <c r="C21" s="20" t="s">
        <v>96</v>
      </c>
      <c r="D21" s="21">
        <v>43378</v>
      </c>
      <c r="E21" s="21">
        <v>43096</v>
      </c>
      <c r="F21" s="22">
        <v>29484.66</v>
      </c>
      <c r="G21" s="22">
        <v>29483.66</v>
      </c>
      <c r="H21" s="23">
        <v>1</v>
      </c>
    </row>
    <row r="22" spans="1:8" ht="11.25" customHeight="1" x14ac:dyDescent="0.2">
      <c r="A22" s="26" t="s">
        <v>9</v>
      </c>
      <c r="B22" s="26">
        <v>255068</v>
      </c>
      <c r="C22" s="20" t="s">
        <v>97</v>
      </c>
      <c r="D22" s="21">
        <v>43637</v>
      </c>
      <c r="E22" s="21">
        <v>43613</v>
      </c>
      <c r="F22" s="22">
        <v>3498.91</v>
      </c>
      <c r="G22" s="22">
        <v>3206.42</v>
      </c>
      <c r="H22" s="23">
        <v>292.49</v>
      </c>
    </row>
    <row r="23" spans="1:8" ht="11.25" customHeight="1" x14ac:dyDescent="0.2">
      <c r="A23" s="26" t="s">
        <v>10</v>
      </c>
      <c r="B23" s="26">
        <v>255069</v>
      </c>
      <c r="C23" s="20" t="s">
        <v>98</v>
      </c>
      <c r="D23" s="21">
        <v>43637</v>
      </c>
      <c r="E23" s="21">
        <v>43613</v>
      </c>
      <c r="F23" s="22">
        <v>3498.91</v>
      </c>
      <c r="G23" s="22">
        <v>3206.42</v>
      </c>
      <c r="H23" s="23">
        <v>292.49</v>
      </c>
    </row>
    <row r="24" spans="1:8" ht="11.25" customHeight="1" x14ac:dyDescent="0.2">
      <c r="A24" s="26" t="s">
        <v>11</v>
      </c>
      <c r="B24" s="26">
        <v>255070</v>
      </c>
      <c r="C24" s="20" t="s">
        <v>99</v>
      </c>
      <c r="D24" s="21">
        <v>43637</v>
      </c>
      <c r="E24" s="21">
        <v>43613</v>
      </c>
      <c r="F24" s="22">
        <v>3498.91</v>
      </c>
      <c r="G24" s="22">
        <v>3206.42</v>
      </c>
      <c r="H24" s="23">
        <v>292.49</v>
      </c>
    </row>
    <row r="25" spans="1:8" ht="11.25" customHeight="1" x14ac:dyDescent="0.2">
      <c r="A25" s="26" t="s">
        <v>12</v>
      </c>
      <c r="B25" s="26">
        <v>255071</v>
      </c>
      <c r="C25" s="20" t="s">
        <v>100</v>
      </c>
      <c r="D25" s="21">
        <v>43637</v>
      </c>
      <c r="E25" s="21">
        <v>43613</v>
      </c>
      <c r="F25" s="22">
        <v>3498.91</v>
      </c>
      <c r="G25" s="22">
        <v>3206.42</v>
      </c>
      <c r="H25" s="23">
        <v>292.49</v>
      </c>
    </row>
    <row r="26" spans="1:8" ht="11.25" customHeight="1" x14ac:dyDescent="0.2">
      <c r="A26" s="26" t="s">
        <v>13</v>
      </c>
      <c r="B26" s="26">
        <v>255072</v>
      </c>
      <c r="C26" s="20" t="s">
        <v>101</v>
      </c>
      <c r="D26" s="21">
        <v>43637</v>
      </c>
      <c r="E26" s="21">
        <v>43613</v>
      </c>
      <c r="F26" s="22">
        <v>3498.91</v>
      </c>
      <c r="G26" s="22">
        <v>3206.42</v>
      </c>
      <c r="H26" s="23">
        <v>292.49</v>
      </c>
    </row>
    <row r="27" spans="1:8" ht="11.25" customHeight="1" x14ac:dyDescent="0.2">
      <c r="A27" s="26" t="s">
        <v>14</v>
      </c>
      <c r="B27" s="26">
        <v>255073</v>
      </c>
      <c r="C27" s="20" t="s">
        <v>102</v>
      </c>
      <c r="D27" s="21">
        <v>43637</v>
      </c>
      <c r="E27" s="21">
        <v>43613</v>
      </c>
      <c r="F27" s="22">
        <v>3498.91</v>
      </c>
      <c r="G27" s="22">
        <v>3206.42</v>
      </c>
      <c r="H27" s="23">
        <v>292.49</v>
      </c>
    </row>
    <row r="28" spans="1:8" ht="11.25" customHeight="1" x14ac:dyDescent="0.2">
      <c r="A28" s="26" t="s">
        <v>15</v>
      </c>
      <c r="B28" s="26">
        <v>255074</v>
      </c>
      <c r="C28" s="20" t="s">
        <v>103</v>
      </c>
      <c r="D28" s="21">
        <v>43637</v>
      </c>
      <c r="E28" s="21">
        <v>43613</v>
      </c>
      <c r="F28" s="22">
        <v>3498.91</v>
      </c>
      <c r="G28" s="22">
        <v>3206.42</v>
      </c>
      <c r="H28" s="23">
        <v>292.49</v>
      </c>
    </row>
    <row r="29" spans="1:8" ht="11.25" customHeight="1" x14ac:dyDescent="0.2">
      <c r="A29" s="26" t="s">
        <v>16</v>
      </c>
      <c r="B29" s="26">
        <v>255075</v>
      </c>
      <c r="C29" s="20" t="s">
        <v>104</v>
      </c>
      <c r="D29" s="21">
        <v>43637</v>
      </c>
      <c r="E29" s="21">
        <v>43613</v>
      </c>
      <c r="F29" s="22">
        <v>3498.91</v>
      </c>
      <c r="G29" s="22">
        <v>3206.42</v>
      </c>
      <c r="H29" s="23">
        <v>292.49</v>
      </c>
    </row>
    <row r="30" spans="1:8" ht="11.25" customHeight="1" x14ac:dyDescent="0.2">
      <c r="A30" s="26" t="s">
        <v>17</v>
      </c>
      <c r="B30" s="26">
        <v>255076</v>
      </c>
      <c r="C30" s="20" t="s">
        <v>105</v>
      </c>
      <c r="D30" s="21">
        <v>43637</v>
      </c>
      <c r="E30" s="21">
        <v>43613</v>
      </c>
      <c r="F30" s="22">
        <v>3498.91</v>
      </c>
      <c r="G30" s="22">
        <v>3206.42</v>
      </c>
      <c r="H30" s="23">
        <v>292.49</v>
      </c>
    </row>
    <row r="31" spans="1:8" ht="11.25" customHeight="1" x14ac:dyDescent="0.2">
      <c r="A31" s="26" t="s">
        <v>18</v>
      </c>
      <c r="B31" s="26">
        <v>255077</v>
      </c>
      <c r="C31" s="20" t="s">
        <v>106</v>
      </c>
      <c r="D31" s="21">
        <v>43637</v>
      </c>
      <c r="E31" s="21">
        <v>43613</v>
      </c>
      <c r="F31" s="22">
        <v>3498.91</v>
      </c>
      <c r="G31" s="22">
        <v>3206.42</v>
      </c>
      <c r="H31" s="23">
        <v>292.49</v>
      </c>
    </row>
    <row r="32" spans="1:8" ht="11.25" customHeight="1" x14ac:dyDescent="0.2">
      <c r="A32" s="26" t="s">
        <v>19</v>
      </c>
      <c r="B32" s="26">
        <v>255078</v>
      </c>
      <c r="C32" s="20" t="s">
        <v>107</v>
      </c>
      <c r="D32" s="21">
        <v>43637</v>
      </c>
      <c r="E32" s="21">
        <v>43613</v>
      </c>
      <c r="F32" s="22">
        <v>3498.91</v>
      </c>
      <c r="G32" s="22">
        <v>3206.42</v>
      </c>
      <c r="H32" s="23">
        <v>292.49</v>
      </c>
    </row>
    <row r="33" spans="1:8" ht="11.25" customHeight="1" x14ac:dyDescent="0.2">
      <c r="A33" s="26" t="s">
        <v>20</v>
      </c>
      <c r="B33" s="26">
        <v>255079</v>
      </c>
      <c r="C33" s="20" t="s">
        <v>108</v>
      </c>
      <c r="D33" s="21">
        <v>43637</v>
      </c>
      <c r="E33" s="21">
        <v>43613</v>
      </c>
      <c r="F33" s="22">
        <v>3498.91</v>
      </c>
      <c r="G33" s="22">
        <v>3206.42</v>
      </c>
      <c r="H33" s="23">
        <v>292.49</v>
      </c>
    </row>
    <row r="34" spans="1:8" ht="11.25" customHeight="1" x14ac:dyDescent="0.2">
      <c r="A34" s="26" t="s">
        <v>21</v>
      </c>
      <c r="B34" s="26">
        <v>255094</v>
      </c>
      <c r="C34" s="20" t="s">
        <v>109</v>
      </c>
      <c r="D34" s="21">
        <v>43641</v>
      </c>
      <c r="E34" s="21">
        <v>43622</v>
      </c>
      <c r="F34" s="22">
        <v>41190.39</v>
      </c>
      <c r="G34" s="22">
        <v>37756.94</v>
      </c>
      <c r="H34" s="22">
        <v>3433.45</v>
      </c>
    </row>
    <row r="35" spans="1:8" ht="11.25" customHeight="1" x14ac:dyDescent="0.2">
      <c r="A35" s="26" t="s">
        <v>22</v>
      </c>
      <c r="B35" s="26">
        <v>255098</v>
      </c>
      <c r="C35" s="20" t="s">
        <v>110</v>
      </c>
      <c r="D35" s="21">
        <v>43650</v>
      </c>
      <c r="E35" s="21">
        <v>43642</v>
      </c>
      <c r="F35" s="22">
        <v>43660</v>
      </c>
      <c r="G35" s="22">
        <v>39293.1</v>
      </c>
      <c r="H35" s="22">
        <v>4366.8999999999996</v>
      </c>
    </row>
    <row r="36" spans="1:8" ht="11.25" customHeight="1" x14ac:dyDescent="0.2">
      <c r="A36" s="26" t="s">
        <v>23</v>
      </c>
      <c r="B36" s="26">
        <v>255099</v>
      </c>
      <c r="C36" s="20" t="s">
        <v>111</v>
      </c>
      <c r="D36" s="21">
        <v>43650</v>
      </c>
      <c r="E36" s="21">
        <v>43642</v>
      </c>
      <c r="F36" s="22">
        <v>43660</v>
      </c>
      <c r="G36" s="22">
        <v>39293.1</v>
      </c>
      <c r="H36" s="22">
        <v>4366.8999999999996</v>
      </c>
    </row>
    <row r="37" spans="1:8" ht="11.25" customHeight="1" x14ac:dyDescent="0.2">
      <c r="A37" s="26" t="s">
        <v>24</v>
      </c>
      <c r="B37" s="26">
        <v>255102</v>
      </c>
      <c r="C37" s="20" t="s">
        <v>112</v>
      </c>
      <c r="D37" s="21">
        <v>43641</v>
      </c>
      <c r="E37" s="21">
        <v>43626</v>
      </c>
      <c r="F37" s="22">
        <v>15096.5</v>
      </c>
      <c r="G37" s="22">
        <v>13837.54</v>
      </c>
      <c r="H37" s="22">
        <v>1258.96</v>
      </c>
    </row>
    <row r="38" spans="1:8" ht="11.25" customHeight="1" x14ac:dyDescent="0.2">
      <c r="A38" s="26" t="s">
        <v>25</v>
      </c>
      <c r="B38" s="26">
        <v>255103</v>
      </c>
      <c r="C38" s="20" t="s">
        <v>112</v>
      </c>
      <c r="D38" s="21">
        <v>43641</v>
      </c>
      <c r="E38" s="21">
        <v>43626</v>
      </c>
      <c r="F38" s="22">
        <v>15096.5</v>
      </c>
      <c r="G38" s="22">
        <v>13837.54</v>
      </c>
      <c r="H38" s="22">
        <v>1258.96</v>
      </c>
    </row>
    <row r="39" spans="1:8" x14ac:dyDescent="0.2">
      <c r="A39" s="26" t="s">
        <v>113</v>
      </c>
      <c r="B39" s="4">
        <v>758343</v>
      </c>
      <c r="C39" s="20" t="s">
        <v>114</v>
      </c>
      <c r="D39" s="21">
        <v>44039</v>
      </c>
      <c r="E39" s="21">
        <v>43998</v>
      </c>
      <c r="F39" s="22">
        <v>14496.13</v>
      </c>
      <c r="G39" s="22">
        <v>14495.13</v>
      </c>
      <c r="H39" s="23">
        <v>1</v>
      </c>
    </row>
    <row r="40" spans="1:8" x14ac:dyDescent="0.2">
      <c r="A40" s="26" t="s">
        <v>115</v>
      </c>
      <c r="B40" s="4">
        <v>758344</v>
      </c>
      <c r="C40" s="20" t="s">
        <v>114</v>
      </c>
      <c r="D40" s="21">
        <v>44039</v>
      </c>
      <c r="E40" s="21">
        <v>43998</v>
      </c>
      <c r="F40" s="22">
        <v>14496.13</v>
      </c>
      <c r="G40" s="22">
        <v>14495.13</v>
      </c>
      <c r="H40" s="23">
        <v>1</v>
      </c>
    </row>
    <row r="41" spans="1:8" x14ac:dyDescent="0.2">
      <c r="A41" s="45" t="s">
        <v>1504</v>
      </c>
      <c r="B41" s="45"/>
      <c r="C41" s="45"/>
      <c r="D41" s="24"/>
      <c r="E41" s="24"/>
      <c r="F41" s="25">
        <v>1938559.71</v>
      </c>
      <c r="G41" s="25">
        <v>1938558.71</v>
      </c>
      <c r="H41" s="27">
        <v>1</v>
      </c>
    </row>
    <row r="42" spans="1:8" ht="12.95" customHeight="1" x14ac:dyDescent="0.2">
      <c r="A42" s="26" t="s">
        <v>1489</v>
      </c>
      <c r="B42" s="26">
        <v>254339</v>
      </c>
      <c r="C42" s="20" t="s">
        <v>1488</v>
      </c>
      <c r="D42" s="21">
        <v>41585</v>
      </c>
      <c r="E42" s="21">
        <v>41435</v>
      </c>
      <c r="F42" s="22">
        <v>1938559.71</v>
      </c>
      <c r="G42" s="22">
        <v>1938558.71</v>
      </c>
      <c r="H42" s="23">
        <v>1</v>
      </c>
    </row>
    <row r="43" spans="1:8" x14ac:dyDescent="0.2">
      <c r="A43" s="45" t="s">
        <v>116</v>
      </c>
      <c r="B43" s="45"/>
      <c r="C43" s="28"/>
      <c r="D43" s="24"/>
      <c r="E43" s="24"/>
      <c r="F43" s="25">
        <v>618359.49</v>
      </c>
      <c r="G43" s="25">
        <v>234739.20000000001</v>
      </c>
      <c r="H43" s="25">
        <v>383620.29</v>
      </c>
    </row>
    <row r="44" spans="1:8" x14ac:dyDescent="0.2">
      <c r="A44" s="26" t="s">
        <v>117</v>
      </c>
      <c r="B44" s="26"/>
      <c r="C44" s="20" t="s">
        <v>118</v>
      </c>
      <c r="D44" s="21">
        <v>45301</v>
      </c>
      <c r="E44" s="21">
        <v>45281</v>
      </c>
      <c r="F44" s="22">
        <v>5708.65</v>
      </c>
      <c r="G44" s="29">
        <v>0</v>
      </c>
      <c r="H44" s="22">
        <v>5708.65</v>
      </c>
    </row>
    <row r="45" spans="1:8" x14ac:dyDescent="0.2">
      <c r="A45" s="26" t="s">
        <v>119</v>
      </c>
      <c r="B45" s="26"/>
      <c r="C45" s="20" t="s">
        <v>120</v>
      </c>
      <c r="D45" s="21">
        <v>45301</v>
      </c>
      <c r="E45" s="21">
        <v>45281</v>
      </c>
      <c r="F45" s="22">
        <v>5708.65</v>
      </c>
      <c r="G45" s="29">
        <v>0</v>
      </c>
      <c r="H45" s="22">
        <v>5708.65</v>
      </c>
    </row>
    <row r="46" spans="1:8" x14ac:dyDescent="0.2">
      <c r="A46" s="26" t="s">
        <v>121</v>
      </c>
      <c r="B46" s="26"/>
      <c r="C46" s="20" t="s">
        <v>120</v>
      </c>
      <c r="D46" s="21">
        <v>45301</v>
      </c>
      <c r="E46" s="21">
        <v>45281</v>
      </c>
      <c r="F46" s="22">
        <v>5708.65</v>
      </c>
      <c r="G46" s="29">
        <v>0</v>
      </c>
      <c r="H46" s="22">
        <v>5708.65</v>
      </c>
    </row>
    <row r="47" spans="1:8" x14ac:dyDescent="0.2">
      <c r="A47" s="26" t="s">
        <v>122</v>
      </c>
      <c r="B47" s="26"/>
      <c r="C47" s="20" t="s">
        <v>123</v>
      </c>
      <c r="D47" s="21">
        <v>45301</v>
      </c>
      <c r="E47" s="21">
        <v>45281</v>
      </c>
      <c r="F47" s="22">
        <v>46012.33</v>
      </c>
      <c r="G47" s="29">
        <v>0</v>
      </c>
      <c r="H47" s="22">
        <v>46012.33</v>
      </c>
    </row>
    <row r="48" spans="1:8" ht="12.95" customHeight="1" x14ac:dyDescent="0.2">
      <c r="A48" s="26" t="s">
        <v>26</v>
      </c>
      <c r="B48" s="26">
        <v>253812</v>
      </c>
      <c r="C48" s="20" t="s">
        <v>124</v>
      </c>
      <c r="D48" s="21">
        <v>41037</v>
      </c>
      <c r="E48" s="21">
        <v>38845</v>
      </c>
      <c r="F48" s="22">
        <v>14075.64</v>
      </c>
      <c r="G48" s="22">
        <v>14074.64</v>
      </c>
      <c r="H48" s="23">
        <v>1</v>
      </c>
    </row>
    <row r="49" spans="1:8" ht="12.95" customHeight="1" x14ac:dyDescent="0.2">
      <c r="A49" s="26" t="s">
        <v>27</v>
      </c>
      <c r="B49" s="26">
        <v>254233</v>
      </c>
      <c r="C49" s="20" t="s">
        <v>125</v>
      </c>
      <c r="D49" s="21">
        <v>40728</v>
      </c>
      <c r="E49" s="21">
        <v>40716</v>
      </c>
      <c r="F49" s="22">
        <v>14900</v>
      </c>
      <c r="G49" s="22">
        <v>14899</v>
      </c>
      <c r="H49" s="23">
        <v>1</v>
      </c>
    </row>
    <row r="50" spans="1:8" ht="12.95" customHeight="1" x14ac:dyDescent="0.2">
      <c r="A50" s="26" t="s">
        <v>28</v>
      </c>
      <c r="B50" s="26">
        <v>254374</v>
      </c>
      <c r="C50" s="20" t="s">
        <v>126</v>
      </c>
      <c r="D50" s="21">
        <v>41654</v>
      </c>
      <c r="E50" s="21">
        <v>41600</v>
      </c>
      <c r="F50" s="22">
        <v>26995</v>
      </c>
      <c r="G50" s="22">
        <v>26994</v>
      </c>
      <c r="H50" s="23">
        <v>1</v>
      </c>
    </row>
    <row r="51" spans="1:8" ht="12.95" customHeight="1" x14ac:dyDescent="0.2">
      <c r="A51" s="26" t="s">
        <v>29</v>
      </c>
      <c r="B51" s="26">
        <v>254449</v>
      </c>
      <c r="C51" s="20" t="s">
        <v>127</v>
      </c>
      <c r="D51" s="21">
        <v>41963</v>
      </c>
      <c r="E51" s="21">
        <v>41745</v>
      </c>
      <c r="F51" s="22">
        <v>7074.1</v>
      </c>
      <c r="G51" s="22">
        <v>6837.33</v>
      </c>
      <c r="H51" s="23">
        <v>236.77</v>
      </c>
    </row>
    <row r="52" spans="1:8" ht="12.95" customHeight="1" x14ac:dyDescent="0.2">
      <c r="A52" s="26" t="s">
        <v>30</v>
      </c>
      <c r="B52" s="26">
        <v>254450</v>
      </c>
      <c r="C52" s="20" t="s">
        <v>127</v>
      </c>
      <c r="D52" s="21">
        <v>41984</v>
      </c>
      <c r="E52" s="21">
        <v>41745</v>
      </c>
      <c r="F52" s="22">
        <v>7074.1</v>
      </c>
      <c r="G52" s="22">
        <v>6837.33</v>
      </c>
      <c r="H52" s="23">
        <v>236.77</v>
      </c>
    </row>
    <row r="53" spans="1:8" ht="12.95" customHeight="1" x14ac:dyDescent="0.2">
      <c r="A53" s="26" t="s">
        <v>31</v>
      </c>
      <c r="B53" s="26">
        <v>254451</v>
      </c>
      <c r="C53" s="20" t="s">
        <v>127</v>
      </c>
      <c r="D53" s="21">
        <v>41984</v>
      </c>
      <c r="E53" s="21">
        <v>41745</v>
      </c>
      <c r="F53" s="22">
        <v>7074.1</v>
      </c>
      <c r="G53" s="22">
        <v>6837.33</v>
      </c>
      <c r="H53" s="23">
        <v>236.77</v>
      </c>
    </row>
    <row r="54" spans="1:8" ht="12.95" customHeight="1" x14ac:dyDescent="0.2">
      <c r="A54" s="26" t="s">
        <v>32</v>
      </c>
      <c r="B54" s="26">
        <v>254452</v>
      </c>
      <c r="C54" s="20" t="s">
        <v>127</v>
      </c>
      <c r="D54" s="21">
        <v>41984</v>
      </c>
      <c r="E54" s="21">
        <v>41745</v>
      </c>
      <c r="F54" s="22">
        <v>7074.1</v>
      </c>
      <c r="G54" s="22">
        <v>6837.33</v>
      </c>
      <c r="H54" s="23">
        <v>236.77</v>
      </c>
    </row>
    <row r="55" spans="1:8" ht="12.95" customHeight="1" x14ac:dyDescent="0.2">
      <c r="A55" s="26" t="s">
        <v>33</v>
      </c>
      <c r="B55" s="26">
        <v>254754</v>
      </c>
      <c r="C55" s="20" t="s">
        <v>126</v>
      </c>
      <c r="D55" s="21">
        <v>42787</v>
      </c>
      <c r="E55" s="21">
        <v>42592</v>
      </c>
      <c r="F55" s="22">
        <v>28301.51</v>
      </c>
      <c r="G55" s="22">
        <v>20989.54</v>
      </c>
      <c r="H55" s="22">
        <v>7311.97</v>
      </c>
    </row>
    <row r="56" spans="1:8" ht="12.95" customHeight="1" x14ac:dyDescent="0.2">
      <c r="A56" s="26" t="s">
        <v>34</v>
      </c>
      <c r="B56" s="26">
        <v>254780</v>
      </c>
      <c r="C56" s="20" t="s">
        <v>128</v>
      </c>
      <c r="D56" s="21">
        <v>42928</v>
      </c>
      <c r="E56" s="21">
        <v>42821</v>
      </c>
      <c r="F56" s="22">
        <v>29482.3</v>
      </c>
      <c r="G56" s="22">
        <v>19899.88</v>
      </c>
      <c r="H56" s="22">
        <v>9582.42</v>
      </c>
    </row>
    <row r="57" spans="1:8" ht="12.95" customHeight="1" x14ac:dyDescent="0.2">
      <c r="A57" s="26" t="s">
        <v>35</v>
      </c>
      <c r="B57" s="26">
        <v>254891</v>
      </c>
      <c r="C57" s="20" t="s">
        <v>129</v>
      </c>
      <c r="D57" s="21">
        <v>43475</v>
      </c>
      <c r="E57" s="21">
        <v>43452</v>
      </c>
      <c r="F57" s="22">
        <v>31506</v>
      </c>
      <c r="G57" s="22">
        <v>15752.5</v>
      </c>
      <c r="H57" s="22">
        <v>15753.5</v>
      </c>
    </row>
    <row r="58" spans="1:8" ht="12.95" customHeight="1" x14ac:dyDescent="0.2">
      <c r="A58" s="26" t="s">
        <v>36</v>
      </c>
      <c r="B58" s="26">
        <v>254892</v>
      </c>
      <c r="C58" s="20" t="s">
        <v>130</v>
      </c>
      <c r="D58" s="21">
        <v>43475</v>
      </c>
      <c r="E58" s="21">
        <v>43438</v>
      </c>
      <c r="F58" s="22">
        <v>11988.8</v>
      </c>
      <c r="G58" s="22">
        <v>6093.8</v>
      </c>
      <c r="H58" s="22">
        <v>5895</v>
      </c>
    </row>
    <row r="59" spans="1:8" ht="12.95" customHeight="1" x14ac:dyDescent="0.2">
      <c r="A59" s="26" t="s">
        <v>37</v>
      </c>
      <c r="B59" s="26">
        <v>254893</v>
      </c>
      <c r="C59" s="20" t="s">
        <v>131</v>
      </c>
      <c r="D59" s="21">
        <v>43475</v>
      </c>
      <c r="E59" s="21">
        <v>43438</v>
      </c>
      <c r="F59" s="22">
        <v>27051.5</v>
      </c>
      <c r="G59" s="22">
        <v>13750.67</v>
      </c>
      <c r="H59" s="22">
        <v>13300.83</v>
      </c>
    </row>
    <row r="60" spans="1:8" ht="12.95" customHeight="1" x14ac:dyDescent="0.2">
      <c r="A60" s="26" t="s">
        <v>38</v>
      </c>
      <c r="B60" s="26">
        <v>773169</v>
      </c>
      <c r="C60" s="20" t="s">
        <v>132</v>
      </c>
      <c r="D60" s="21">
        <v>44203</v>
      </c>
      <c r="E60" s="21">
        <v>44086</v>
      </c>
      <c r="F60" s="22">
        <v>21240</v>
      </c>
      <c r="G60" s="22">
        <v>7079.66</v>
      </c>
      <c r="H60" s="22">
        <v>14160.34</v>
      </c>
    </row>
    <row r="61" spans="1:8" ht="12.95" customHeight="1" x14ac:dyDescent="0.2">
      <c r="A61" s="26" t="s">
        <v>39</v>
      </c>
      <c r="B61" s="26">
        <v>773173</v>
      </c>
      <c r="C61" s="20" t="s">
        <v>133</v>
      </c>
      <c r="D61" s="21">
        <v>44203</v>
      </c>
      <c r="E61" s="21">
        <v>44176</v>
      </c>
      <c r="F61" s="22">
        <v>66080</v>
      </c>
      <c r="G61" s="22">
        <v>20374.36</v>
      </c>
      <c r="H61" s="22">
        <v>45705.64</v>
      </c>
    </row>
    <row r="62" spans="1:8" ht="12.95" customHeight="1" x14ac:dyDescent="0.2">
      <c r="A62" s="26" t="s">
        <v>48</v>
      </c>
      <c r="B62" s="26">
        <v>801914</v>
      </c>
      <c r="C62" s="20" t="s">
        <v>134</v>
      </c>
      <c r="D62" s="21">
        <v>44564</v>
      </c>
      <c r="E62" s="21">
        <v>44543</v>
      </c>
      <c r="F62" s="22">
        <v>11250</v>
      </c>
      <c r="G62" s="22">
        <v>2343.54</v>
      </c>
      <c r="H62" s="22">
        <v>8906.4599999999991</v>
      </c>
    </row>
    <row r="63" spans="1:8" ht="12.95" customHeight="1" x14ac:dyDescent="0.2">
      <c r="A63" s="26" t="s">
        <v>49</v>
      </c>
      <c r="B63" s="26">
        <v>801915</v>
      </c>
      <c r="C63" s="20" t="s">
        <v>135</v>
      </c>
      <c r="D63" s="21">
        <v>44564</v>
      </c>
      <c r="E63" s="21">
        <v>44543</v>
      </c>
      <c r="F63" s="22">
        <v>11250</v>
      </c>
      <c r="G63" s="22">
        <v>2343.54</v>
      </c>
      <c r="H63" s="22">
        <v>8906.4599999999991</v>
      </c>
    </row>
    <row r="64" spans="1:8" ht="12.95" customHeight="1" x14ac:dyDescent="0.2">
      <c r="A64" s="26" t="s">
        <v>50</v>
      </c>
      <c r="B64" s="26">
        <v>801916</v>
      </c>
      <c r="C64" s="20" t="s">
        <v>134</v>
      </c>
      <c r="D64" s="21">
        <v>44564</v>
      </c>
      <c r="E64" s="21">
        <v>44543</v>
      </c>
      <c r="F64" s="22">
        <v>11250</v>
      </c>
      <c r="G64" s="22">
        <v>2343.54</v>
      </c>
      <c r="H64" s="22">
        <v>8906.4599999999991</v>
      </c>
    </row>
    <row r="65" spans="1:8" ht="12.95" customHeight="1" x14ac:dyDescent="0.2">
      <c r="A65" s="26" t="s">
        <v>42</v>
      </c>
      <c r="B65" s="26">
        <v>801917</v>
      </c>
      <c r="C65" s="20" t="s">
        <v>135</v>
      </c>
      <c r="D65" s="21">
        <v>44564</v>
      </c>
      <c r="E65" s="21">
        <v>44543</v>
      </c>
      <c r="F65" s="22">
        <v>11250</v>
      </c>
      <c r="G65" s="22">
        <v>2343.54</v>
      </c>
      <c r="H65" s="22">
        <v>8906.4599999999991</v>
      </c>
    </row>
    <row r="66" spans="1:8" ht="12.95" customHeight="1" x14ac:dyDescent="0.2">
      <c r="A66" s="26" t="s">
        <v>47</v>
      </c>
      <c r="B66" s="26">
        <v>801918</v>
      </c>
      <c r="C66" s="20" t="s">
        <v>135</v>
      </c>
      <c r="D66" s="21">
        <v>44564</v>
      </c>
      <c r="E66" s="21">
        <v>44543</v>
      </c>
      <c r="F66" s="22">
        <v>11250</v>
      </c>
      <c r="G66" s="22">
        <v>2343.54</v>
      </c>
      <c r="H66" s="22">
        <v>8906.4599999999991</v>
      </c>
    </row>
    <row r="67" spans="1:8" ht="12.95" customHeight="1" x14ac:dyDescent="0.2">
      <c r="A67" s="26" t="s">
        <v>43</v>
      </c>
      <c r="B67" s="26">
        <v>801919</v>
      </c>
      <c r="C67" s="20" t="s">
        <v>134</v>
      </c>
      <c r="D67" s="21">
        <v>44564</v>
      </c>
      <c r="E67" s="21">
        <v>44543</v>
      </c>
      <c r="F67" s="22">
        <v>10500</v>
      </c>
      <c r="G67" s="22">
        <v>2187.29</v>
      </c>
      <c r="H67" s="22">
        <v>8312.7099999999991</v>
      </c>
    </row>
    <row r="68" spans="1:8" ht="12.95" customHeight="1" x14ac:dyDescent="0.2">
      <c r="A68" s="26" t="s">
        <v>41</v>
      </c>
      <c r="B68" s="26">
        <v>801922</v>
      </c>
      <c r="C68" s="20" t="s">
        <v>136</v>
      </c>
      <c r="D68" s="21">
        <v>44564</v>
      </c>
      <c r="E68" s="21">
        <v>44552</v>
      </c>
      <c r="F68" s="22">
        <v>21414.42</v>
      </c>
      <c r="G68" s="22">
        <v>4282.68</v>
      </c>
      <c r="H68" s="22">
        <v>17131.740000000002</v>
      </c>
    </row>
    <row r="69" spans="1:8" ht="12.95" customHeight="1" x14ac:dyDescent="0.2">
      <c r="A69" s="26" t="s">
        <v>44</v>
      </c>
      <c r="B69" s="26">
        <v>801923</v>
      </c>
      <c r="C69" s="20" t="s">
        <v>137</v>
      </c>
      <c r="D69" s="21">
        <v>44564</v>
      </c>
      <c r="E69" s="21">
        <v>44543</v>
      </c>
      <c r="F69" s="22">
        <v>5286.4</v>
      </c>
      <c r="G69" s="22">
        <v>1101.1300000000001</v>
      </c>
      <c r="H69" s="22">
        <v>4185.28</v>
      </c>
    </row>
    <row r="70" spans="1:8" ht="12.95" customHeight="1" x14ac:dyDescent="0.2">
      <c r="A70" s="26" t="s">
        <v>45</v>
      </c>
      <c r="B70" s="26">
        <v>801924</v>
      </c>
      <c r="C70" s="20" t="s">
        <v>138</v>
      </c>
      <c r="D70" s="21">
        <v>44564</v>
      </c>
      <c r="E70" s="21">
        <v>44543</v>
      </c>
      <c r="F70" s="22">
        <v>5507.06</v>
      </c>
      <c r="G70" s="22">
        <v>1147.0999999999999</v>
      </c>
      <c r="H70" s="22">
        <v>4359.97</v>
      </c>
    </row>
    <row r="71" spans="1:8" ht="12.95" customHeight="1" x14ac:dyDescent="0.2">
      <c r="A71" s="26" t="s">
        <v>46</v>
      </c>
      <c r="B71" s="26">
        <v>801931</v>
      </c>
      <c r="C71" s="20" t="s">
        <v>139</v>
      </c>
      <c r="D71" s="21">
        <v>44564</v>
      </c>
      <c r="E71" s="21">
        <v>44552</v>
      </c>
      <c r="F71" s="22">
        <v>10500.02</v>
      </c>
      <c r="G71" s="22">
        <v>2099.8000000000002</v>
      </c>
      <c r="H71" s="22">
        <v>8400.2199999999993</v>
      </c>
    </row>
    <row r="72" spans="1:8" ht="12.95" customHeight="1" x14ac:dyDescent="0.2">
      <c r="A72" s="26" t="s">
        <v>40</v>
      </c>
      <c r="B72" s="26">
        <v>801934</v>
      </c>
      <c r="C72" s="20" t="s">
        <v>136</v>
      </c>
      <c r="D72" s="21">
        <v>44564</v>
      </c>
      <c r="E72" s="21">
        <v>44552</v>
      </c>
      <c r="F72" s="22">
        <v>21414.42</v>
      </c>
      <c r="G72" s="22">
        <v>4282.68</v>
      </c>
      <c r="H72" s="22">
        <v>17131.740000000002</v>
      </c>
    </row>
    <row r="73" spans="1:8" x14ac:dyDescent="0.2">
      <c r="A73" s="26" t="s">
        <v>140</v>
      </c>
      <c r="B73" s="4">
        <v>801937</v>
      </c>
      <c r="C73" s="20" t="s">
        <v>139</v>
      </c>
      <c r="D73" s="21">
        <v>44564</v>
      </c>
      <c r="E73" s="21">
        <v>44552</v>
      </c>
      <c r="F73" s="22">
        <v>10500.02</v>
      </c>
      <c r="G73" s="22">
        <v>2099.8000000000002</v>
      </c>
      <c r="H73" s="22">
        <v>8400.2199999999993</v>
      </c>
    </row>
    <row r="74" spans="1:8" x14ac:dyDescent="0.2">
      <c r="A74" s="26" t="s">
        <v>141</v>
      </c>
      <c r="B74" s="4">
        <v>801945</v>
      </c>
      <c r="C74" s="20" t="s">
        <v>134</v>
      </c>
      <c r="D74" s="21">
        <v>44564</v>
      </c>
      <c r="E74" s="21">
        <v>44543</v>
      </c>
      <c r="F74" s="22">
        <v>10500</v>
      </c>
      <c r="G74" s="22">
        <v>2187.29</v>
      </c>
      <c r="H74" s="22">
        <v>8312.7099999999991</v>
      </c>
    </row>
    <row r="75" spans="1:8" x14ac:dyDescent="0.2">
      <c r="A75" s="26" t="s">
        <v>142</v>
      </c>
      <c r="B75" s="4">
        <v>835894</v>
      </c>
      <c r="C75" s="20" t="s">
        <v>143</v>
      </c>
      <c r="D75" s="21">
        <v>44739</v>
      </c>
      <c r="E75" s="21">
        <v>44720</v>
      </c>
      <c r="F75" s="22">
        <v>57999.360000000001</v>
      </c>
      <c r="G75" s="22">
        <v>9183.07</v>
      </c>
      <c r="H75" s="22">
        <v>48816.29</v>
      </c>
    </row>
    <row r="76" spans="1:8" x14ac:dyDescent="0.2">
      <c r="A76" s="26" t="s">
        <v>144</v>
      </c>
      <c r="B76" s="4">
        <v>835897</v>
      </c>
      <c r="C76" s="20" t="s">
        <v>143</v>
      </c>
      <c r="D76" s="21">
        <v>44739</v>
      </c>
      <c r="E76" s="21">
        <v>44720</v>
      </c>
      <c r="F76" s="22">
        <v>45432.36</v>
      </c>
      <c r="G76" s="22">
        <v>7193.3</v>
      </c>
      <c r="H76" s="22">
        <v>38239.06</v>
      </c>
    </row>
    <row r="77" spans="1:8" x14ac:dyDescent="0.2">
      <c r="A77" s="47" t="s">
        <v>145</v>
      </c>
      <c r="B77" s="47"/>
      <c r="C77" s="47"/>
      <c r="D77" s="3"/>
      <c r="E77" s="42"/>
      <c r="F77" s="25">
        <v>545988.71</v>
      </c>
      <c r="G77" s="25">
        <v>545895.71</v>
      </c>
      <c r="H77" s="27">
        <v>93</v>
      </c>
    </row>
    <row r="78" spans="1:8" x14ac:dyDescent="0.2">
      <c r="A78" s="26" t="s">
        <v>146</v>
      </c>
      <c r="B78" s="4">
        <v>254080</v>
      </c>
      <c r="C78" s="20" t="s">
        <v>147</v>
      </c>
      <c r="D78" s="21">
        <v>41037</v>
      </c>
      <c r="E78" s="21">
        <v>36335</v>
      </c>
      <c r="F78" s="22">
        <v>1999</v>
      </c>
      <c r="G78" s="22">
        <v>1998</v>
      </c>
      <c r="H78" s="23">
        <v>1</v>
      </c>
    </row>
    <row r="79" spans="1:8" x14ac:dyDescent="0.2">
      <c r="A79" s="26" t="s">
        <v>148</v>
      </c>
      <c r="B79" s="4">
        <v>254411</v>
      </c>
      <c r="C79" s="20" t="s">
        <v>149</v>
      </c>
      <c r="D79" s="21">
        <v>41653</v>
      </c>
      <c r="E79" s="21">
        <v>41599</v>
      </c>
      <c r="F79" s="22">
        <v>6136</v>
      </c>
      <c r="G79" s="22">
        <v>6135</v>
      </c>
      <c r="H79" s="23">
        <v>1</v>
      </c>
    </row>
    <row r="80" spans="1:8" x14ac:dyDescent="0.2">
      <c r="A80" s="26" t="s">
        <v>150</v>
      </c>
      <c r="B80" s="4">
        <v>254413</v>
      </c>
      <c r="C80" s="20" t="s">
        <v>151</v>
      </c>
      <c r="D80" s="21">
        <v>41653</v>
      </c>
      <c r="E80" s="21">
        <v>41599</v>
      </c>
      <c r="F80" s="22">
        <v>141432.44</v>
      </c>
      <c r="G80" s="22">
        <v>141431.44</v>
      </c>
      <c r="H80" s="23">
        <v>1</v>
      </c>
    </row>
    <row r="81" spans="1:8" x14ac:dyDescent="0.2">
      <c r="A81" s="26" t="s">
        <v>152</v>
      </c>
      <c r="B81" s="4">
        <v>254437</v>
      </c>
      <c r="C81" s="20" t="s">
        <v>153</v>
      </c>
      <c r="D81" s="21">
        <v>41990</v>
      </c>
      <c r="E81" s="21">
        <v>41628</v>
      </c>
      <c r="F81" s="22">
        <v>4194.8999999999996</v>
      </c>
      <c r="G81" s="22">
        <v>4193.8999999999996</v>
      </c>
      <c r="H81" s="23">
        <v>1</v>
      </c>
    </row>
    <row r="82" spans="1:8" x14ac:dyDescent="0.2">
      <c r="A82" s="26" t="s">
        <v>154</v>
      </c>
      <c r="B82" s="4">
        <v>254446</v>
      </c>
      <c r="C82" s="20" t="s">
        <v>153</v>
      </c>
      <c r="D82" s="21">
        <v>41990</v>
      </c>
      <c r="E82" s="21">
        <v>41628</v>
      </c>
      <c r="F82" s="22">
        <v>4194.8999999999996</v>
      </c>
      <c r="G82" s="22">
        <v>4193.8999999999996</v>
      </c>
      <c r="H82" s="23">
        <v>1</v>
      </c>
    </row>
    <row r="83" spans="1:8" x14ac:dyDescent="0.2">
      <c r="A83" s="26" t="s">
        <v>155</v>
      </c>
      <c r="B83" s="4">
        <v>254725</v>
      </c>
      <c r="C83" s="20" t="s">
        <v>156</v>
      </c>
      <c r="D83" s="21">
        <v>43788</v>
      </c>
      <c r="E83" s="21">
        <v>43697</v>
      </c>
      <c r="F83" s="22">
        <v>2701.34</v>
      </c>
      <c r="G83" s="22">
        <v>2700.34</v>
      </c>
      <c r="H83" s="23">
        <v>1</v>
      </c>
    </row>
    <row r="84" spans="1:8" x14ac:dyDescent="0.2">
      <c r="A84" s="26" t="s">
        <v>157</v>
      </c>
      <c r="B84" s="4">
        <v>254868</v>
      </c>
      <c r="C84" s="20" t="s">
        <v>158</v>
      </c>
      <c r="D84" s="21">
        <v>43490</v>
      </c>
      <c r="E84" s="21">
        <v>43451</v>
      </c>
      <c r="F84" s="22">
        <v>72599.5</v>
      </c>
      <c r="G84" s="22">
        <v>72598.5</v>
      </c>
      <c r="H84" s="23">
        <v>1</v>
      </c>
    </row>
    <row r="85" spans="1:8" x14ac:dyDescent="0.2">
      <c r="A85" s="26" t="s">
        <v>159</v>
      </c>
      <c r="B85" s="4">
        <v>254898</v>
      </c>
      <c r="C85" s="20" t="s">
        <v>160</v>
      </c>
      <c r="D85" s="21">
        <v>43490</v>
      </c>
      <c r="E85" s="21">
        <v>43452</v>
      </c>
      <c r="F85" s="22">
        <v>2584.08</v>
      </c>
      <c r="G85" s="22">
        <v>2583.08</v>
      </c>
      <c r="H85" s="23">
        <v>1</v>
      </c>
    </row>
    <row r="86" spans="1:8" x14ac:dyDescent="0.2">
      <c r="A86" s="26" t="s">
        <v>161</v>
      </c>
      <c r="B86" s="4">
        <v>254899</v>
      </c>
      <c r="C86" s="20" t="s">
        <v>162</v>
      </c>
      <c r="D86" s="21">
        <v>43490</v>
      </c>
      <c r="E86" s="21">
        <v>43452</v>
      </c>
      <c r="F86" s="22">
        <v>6188.2</v>
      </c>
      <c r="G86" s="22">
        <v>6187.2</v>
      </c>
      <c r="H86" s="23">
        <v>1</v>
      </c>
    </row>
    <row r="87" spans="1:8" x14ac:dyDescent="0.2">
      <c r="A87" s="26" t="s">
        <v>163</v>
      </c>
      <c r="B87" s="4">
        <v>254901</v>
      </c>
      <c r="C87" s="20" t="s">
        <v>164</v>
      </c>
      <c r="D87" s="21">
        <v>43490</v>
      </c>
      <c r="E87" s="21">
        <v>43452</v>
      </c>
      <c r="F87" s="22">
        <v>6188.2</v>
      </c>
      <c r="G87" s="22">
        <v>6187.2</v>
      </c>
      <c r="H87" s="23">
        <v>1</v>
      </c>
    </row>
    <row r="88" spans="1:8" x14ac:dyDescent="0.2">
      <c r="A88" s="26" t="s">
        <v>165</v>
      </c>
      <c r="B88" s="4">
        <v>254902</v>
      </c>
      <c r="C88" s="20" t="s">
        <v>166</v>
      </c>
      <c r="D88" s="21">
        <v>43490</v>
      </c>
      <c r="E88" s="21">
        <v>43452</v>
      </c>
      <c r="F88" s="22">
        <v>2584.08</v>
      </c>
      <c r="G88" s="22">
        <v>2583.08</v>
      </c>
      <c r="H88" s="23">
        <v>1</v>
      </c>
    </row>
    <row r="89" spans="1:8" x14ac:dyDescent="0.2">
      <c r="A89" s="26" t="s">
        <v>167</v>
      </c>
      <c r="B89" s="4">
        <v>254904</v>
      </c>
      <c r="C89" s="20" t="s">
        <v>168</v>
      </c>
      <c r="D89" s="21">
        <v>43490</v>
      </c>
      <c r="E89" s="21">
        <v>43452</v>
      </c>
      <c r="F89" s="22">
        <v>2584.08</v>
      </c>
      <c r="G89" s="22">
        <v>2583.08</v>
      </c>
      <c r="H89" s="23">
        <v>1</v>
      </c>
    </row>
    <row r="90" spans="1:8" x14ac:dyDescent="0.2">
      <c r="A90" s="26" t="s">
        <v>169</v>
      </c>
      <c r="B90" s="4">
        <v>254905</v>
      </c>
      <c r="C90" s="20" t="s">
        <v>170</v>
      </c>
      <c r="D90" s="21">
        <v>43490</v>
      </c>
      <c r="E90" s="21">
        <v>43452</v>
      </c>
      <c r="F90" s="22">
        <v>2584.08</v>
      </c>
      <c r="G90" s="22">
        <v>2583.08</v>
      </c>
      <c r="H90" s="23">
        <v>1</v>
      </c>
    </row>
    <row r="91" spans="1:8" x14ac:dyDescent="0.2">
      <c r="A91" s="26" t="s">
        <v>171</v>
      </c>
      <c r="B91" s="4">
        <v>254906</v>
      </c>
      <c r="C91" s="20" t="s">
        <v>172</v>
      </c>
      <c r="D91" s="21">
        <v>43490</v>
      </c>
      <c r="E91" s="21">
        <v>43452</v>
      </c>
      <c r="F91" s="22">
        <v>2584.08</v>
      </c>
      <c r="G91" s="22">
        <v>2583.08</v>
      </c>
      <c r="H91" s="23">
        <v>1</v>
      </c>
    </row>
    <row r="92" spans="1:8" x14ac:dyDescent="0.2">
      <c r="A92" s="26" t="s">
        <v>173</v>
      </c>
      <c r="B92" s="4">
        <v>254907</v>
      </c>
      <c r="C92" s="20" t="s">
        <v>174</v>
      </c>
      <c r="D92" s="21">
        <v>43490</v>
      </c>
      <c r="E92" s="21">
        <v>43452</v>
      </c>
      <c r="F92" s="22">
        <v>5304.17</v>
      </c>
      <c r="G92" s="22">
        <v>5303.17</v>
      </c>
      <c r="H92" s="23">
        <v>1</v>
      </c>
    </row>
    <row r="93" spans="1:8" x14ac:dyDescent="0.2">
      <c r="A93" s="26" t="s">
        <v>175</v>
      </c>
      <c r="B93" s="4">
        <v>254908</v>
      </c>
      <c r="C93" s="20" t="s">
        <v>176</v>
      </c>
      <c r="D93" s="21">
        <v>43490</v>
      </c>
      <c r="E93" s="21">
        <v>43452</v>
      </c>
      <c r="F93" s="22">
        <v>5304.17</v>
      </c>
      <c r="G93" s="22">
        <v>5303.17</v>
      </c>
      <c r="H93" s="23">
        <v>1</v>
      </c>
    </row>
    <row r="94" spans="1:8" x14ac:dyDescent="0.2">
      <c r="A94" s="26" t="s">
        <v>177</v>
      </c>
      <c r="B94" s="4">
        <v>254909</v>
      </c>
      <c r="C94" s="20" t="s">
        <v>178</v>
      </c>
      <c r="D94" s="21">
        <v>43490</v>
      </c>
      <c r="E94" s="21">
        <v>43452</v>
      </c>
      <c r="F94" s="22">
        <v>5304.17</v>
      </c>
      <c r="G94" s="22">
        <v>5303.17</v>
      </c>
      <c r="H94" s="23">
        <v>1</v>
      </c>
    </row>
    <row r="95" spans="1:8" x14ac:dyDescent="0.2">
      <c r="A95" s="26" t="s">
        <v>179</v>
      </c>
      <c r="B95" s="4">
        <v>254910</v>
      </c>
      <c r="C95" s="20" t="s">
        <v>180</v>
      </c>
      <c r="D95" s="21">
        <v>43490</v>
      </c>
      <c r="E95" s="21">
        <v>43452</v>
      </c>
      <c r="F95" s="22">
        <v>5304.17</v>
      </c>
      <c r="G95" s="22">
        <v>5303.17</v>
      </c>
      <c r="H95" s="23">
        <v>1</v>
      </c>
    </row>
    <row r="96" spans="1:8" x14ac:dyDescent="0.2">
      <c r="A96" s="26" t="s">
        <v>181</v>
      </c>
      <c r="B96" s="4">
        <v>254911</v>
      </c>
      <c r="C96" s="20" t="s">
        <v>182</v>
      </c>
      <c r="D96" s="21">
        <v>43490</v>
      </c>
      <c r="E96" s="21">
        <v>43452</v>
      </c>
      <c r="F96" s="22">
        <v>5304.17</v>
      </c>
      <c r="G96" s="22">
        <v>5303.17</v>
      </c>
      <c r="H96" s="23">
        <v>1</v>
      </c>
    </row>
    <row r="97" spans="1:8" x14ac:dyDescent="0.2">
      <c r="A97" s="26" t="s">
        <v>183</v>
      </c>
      <c r="B97" s="4">
        <v>254912</v>
      </c>
      <c r="C97" s="20" t="s">
        <v>184</v>
      </c>
      <c r="D97" s="21">
        <v>43490</v>
      </c>
      <c r="E97" s="21">
        <v>43452</v>
      </c>
      <c r="F97" s="22">
        <v>2584.08</v>
      </c>
      <c r="G97" s="22">
        <v>2583.08</v>
      </c>
      <c r="H97" s="23">
        <v>1</v>
      </c>
    </row>
    <row r="98" spans="1:8" x14ac:dyDescent="0.2">
      <c r="A98" s="26" t="s">
        <v>185</v>
      </c>
      <c r="B98" s="4">
        <v>254913</v>
      </c>
      <c r="C98" s="20" t="s">
        <v>186</v>
      </c>
      <c r="D98" s="21">
        <v>43490</v>
      </c>
      <c r="E98" s="21">
        <v>43452</v>
      </c>
      <c r="F98" s="22">
        <v>2584.08</v>
      </c>
      <c r="G98" s="22">
        <v>2583.08</v>
      </c>
      <c r="H98" s="23">
        <v>1</v>
      </c>
    </row>
    <row r="99" spans="1:8" x14ac:dyDescent="0.2">
      <c r="A99" s="26" t="s">
        <v>187</v>
      </c>
      <c r="B99" s="4">
        <v>254914</v>
      </c>
      <c r="C99" s="20" t="s">
        <v>188</v>
      </c>
      <c r="D99" s="21">
        <v>43490</v>
      </c>
      <c r="E99" s="21">
        <v>43452</v>
      </c>
      <c r="F99" s="22">
        <v>2584.08</v>
      </c>
      <c r="G99" s="22">
        <v>2583.08</v>
      </c>
      <c r="H99" s="23">
        <v>1</v>
      </c>
    </row>
    <row r="100" spans="1:8" x14ac:dyDescent="0.2">
      <c r="A100" s="26" t="s">
        <v>189</v>
      </c>
      <c r="B100" s="4">
        <v>254915</v>
      </c>
      <c r="C100" s="20" t="s">
        <v>190</v>
      </c>
      <c r="D100" s="21">
        <v>43490</v>
      </c>
      <c r="E100" s="21">
        <v>43452</v>
      </c>
      <c r="F100" s="22">
        <v>2584.08</v>
      </c>
      <c r="G100" s="22">
        <v>2583.08</v>
      </c>
      <c r="H100" s="23">
        <v>1</v>
      </c>
    </row>
    <row r="101" spans="1:8" x14ac:dyDescent="0.2">
      <c r="A101" s="26" t="s">
        <v>191</v>
      </c>
      <c r="B101" s="4">
        <v>254916</v>
      </c>
      <c r="C101" s="20" t="s">
        <v>192</v>
      </c>
      <c r="D101" s="21">
        <v>43490</v>
      </c>
      <c r="E101" s="21">
        <v>43452</v>
      </c>
      <c r="F101" s="22">
        <v>2584.08</v>
      </c>
      <c r="G101" s="22">
        <v>2583.08</v>
      </c>
      <c r="H101" s="23">
        <v>1</v>
      </c>
    </row>
    <row r="102" spans="1:8" x14ac:dyDescent="0.2">
      <c r="A102" s="26" t="s">
        <v>193</v>
      </c>
      <c r="B102" s="4">
        <v>254917</v>
      </c>
      <c r="C102" s="20" t="s">
        <v>194</v>
      </c>
      <c r="D102" s="21">
        <v>43490</v>
      </c>
      <c r="E102" s="21">
        <v>43452</v>
      </c>
      <c r="F102" s="22">
        <v>2584.08</v>
      </c>
      <c r="G102" s="22">
        <v>2583.08</v>
      </c>
      <c r="H102" s="23">
        <v>1</v>
      </c>
    </row>
    <row r="103" spans="1:8" x14ac:dyDescent="0.2">
      <c r="A103" s="26" t="s">
        <v>195</v>
      </c>
      <c r="B103" s="4">
        <v>254918</v>
      </c>
      <c r="C103" s="20" t="s">
        <v>196</v>
      </c>
      <c r="D103" s="21">
        <v>43490</v>
      </c>
      <c r="E103" s="21">
        <v>43452</v>
      </c>
      <c r="F103" s="22">
        <v>2584.08</v>
      </c>
      <c r="G103" s="22">
        <v>2583.08</v>
      </c>
      <c r="H103" s="23">
        <v>1</v>
      </c>
    </row>
    <row r="104" spans="1:8" x14ac:dyDescent="0.2">
      <c r="A104" s="26" t="s">
        <v>197</v>
      </c>
      <c r="B104" s="4">
        <v>254919</v>
      </c>
      <c r="C104" s="20" t="s">
        <v>198</v>
      </c>
      <c r="D104" s="21">
        <v>43490</v>
      </c>
      <c r="E104" s="21">
        <v>43452</v>
      </c>
      <c r="F104" s="22">
        <v>2584.08</v>
      </c>
      <c r="G104" s="22">
        <v>2583.08</v>
      </c>
      <c r="H104" s="23">
        <v>1</v>
      </c>
    </row>
    <row r="105" spans="1:8" x14ac:dyDescent="0.2">
      <c r="A105" s="26" t="s">
        <v>199</v>
      </c>
      <c r="B105" s="4">
        <v>254920</v>
      </c>
      <c r="C105" s="20" t="s">
        <v>200</v>
      </c>
      <c r="D105" s="21">
        <v>43490</v>
      </c>
      <c r="E105" s="21">
        <v>43452</v>
      </c>
      <c r="F105" s="22">
        <v>2584.08</v>
      </c>
      <c r="G105" s="22">
        <v>2583.08</v>
      </c>
      <c r="H105" s="23">
        <v>1</v>
      </c>
    </row>
    <row r="106" spans="1:8" x14ac:dyDescent="0.2">
      <c r="A106" s="26" t="s">
        <v>201</v>
      </c>
      <c r="B106" s="4">
        <v>254921</v>
      </c>
      <c r="C106" s="20" t="s">
        <v>202</v>
      </c>
      <c r="D106" s="21">
        <v>43490</v>
      </c>
      <c r="E106" s="21">
        <v>43452</v>
      </c>
      <c r="F106" s="22">
        <v>2584.08</v>
      </c>
      <c r="G106" s="22">
        <v>2583.08</v>
      </c>
      <c r="H106" s="23">
        <v>1</v>
      </c>
    </row>
    <row r="107" spans="1:8" x14ac:dyDescent="0.2">
      <c r="A107" s="26" t="s">
        <v>203</v>
      </c>
      <c r="B107" s="4">
        <v>254922</v>
      </c>
      <c r="C107" s="20" t="s">
        <v>204</v>
      </c>
      <c r="D107" s="21">
        <v>43490</v>
      </c>
      <c r="E107" s="21">
        <v>43452</v>
      </c>
      <c r="F107" s="22">
        <v>2584.08</v>
      </c>
      <c r="G107" s="22">
        <v>2583.08</v>
      </c>
      <c r="H107" s="23">
        <v>1</v>
      </c>
    </row>
    <row r="108" spans="1:8" x14ac:dyDescent="0.2">
      <c r="A108" s="26" t="s">
        <v>205</v>
      </c>
      <c r="B108" s="4">
        <v>254923</v>
      </c>
      <c r="C108" s="20" t="s">
        <v>206</v>
      </c>
      <c r="D108" s="21">
        <v>43490</v>
      </c>
      <c r="E108" s="21">
        <v>43452</v>
      </c>
      <c r="F108" s="22">
        <v>2584.08</v>
      </c>
      <c r="G108" s="22">
        <v>2583.08</v>
      </c>
      <c r="H108" s="23">
        <v>1</v>
      </c>
    </row>
    <row r="109" spans="1:8" x14ac:dyDescent="0.2">
      <c r="A109" s="26" t="s">
        <v>207</v>
      </c>
      <c r="B109" s="4">
        <v>254924</v>
      </c>
      <c r="C109" s="20" t="s">
        <v>208</v>
      </c>
      <c r="D109" s="21">
        <v>43490</v>
      </c>
      <c r="E109" s="21">
        <v>43452</v>
      </c>
      <c r="F109" s="22">
        <v>2584.08</v>
      </c>
      <c r="G109" s="22">
        <v>2583.08</v>
      </c>
      <c r="H109" s="23">
        <v>1</v>
      </c>
    </row>
    <row r="110" spans="1:8" x14ac:dyDescent="0.2">
      <c r="A110" s="26" t="s">
        <v>209</v>
      </c>
      <c r="B110" s="4">
        <v>254925</v>
      </c>
      <c r="C110" s="20" t="s">
        <v>210</v>
      </c>
      <c r="D110" s="21">
        <v>43490</v>
      </c>
      <c r="E110" s="21">
        <v>43452</v>
      </c>
      <c r="F110" s="22">
        <v>2584.08</v>
      </c>
      <c r="G110" s="22">
        <v>2583.08</v>
      </c>
      <c r="H110" s="23">
        <v>1</v>
      </c>
    </row>
    <row r="111" spans="1:8" x14ac:dyDescent="0.2">
      <c r="A111" s="26" t="s">
        <v>211</v>
      </c>
      <c r="B111" s="4">
        <v>254926</v>
      </c>
      <c r="C111" s="20" t="s">
        <v>212</v>
      </c>
      <c r="D111" s="21">
        <v>43490</v>
      </c>
      <c r="E111" s="21">
        <v>43452</v>
      </c>
      <c r="F111" s="22">
        <v>2584.08</v>
      </c>
      <c r="G111" s="22">
        <v>2583.08</v>
      </c>
      <c r="H111" s="23">
        <v>1</v>
      </c>
    </row>
    <row r="112" spans="1:8" x14ac:dyDescent="0.2">
      <c r="A112" s="26" t="s">
        <v>213</v>
      </c>
      <c r="B112" s="4">
        <v>254927</v>
      </c>
      <c r="C112" s="20" t="s">
        <v>214</v>
      </c>
      <c r="D112" s="21">
        <v>43490</v>
      </c>
      <c r="E112" s="21">
        <v>43452</v>
      </c>
      <c r="F112" s="22">
        <v>2584.08</v>
      </c>
      <c r="G112" s="22">
        <v>2583.08</v>
      </c>
      <c r="H112" s="23">
        <v>1</v>
      </c>
    </row>
    <row r="113" spans="1:8" x14ac:dyDescent="0.2">
      <c r="A113" s="26" t="s">
        <v>215</v>
      </c>
      <c r="B113" s="4">
        <v>254928</v>
      </c>
      <c r="C113" s="20" t="s">
        <v>216</v>
      </c>
      <c r="D113" s="21">
        <v>43490</v>
      </c>
      <c r="E113" s="21">
        <v>43452</v>
      </c>
      <c r="F113" s="22">
        <v>2584.08</v>
      </c>
      <c r="G113" s="22">
        <v>2583.08</v>
      </c>
      <c r="H113" s="23">
        <v>1</v>
      </c>
    </row>
    <row r="114" spans="1:8" x14ac:dyDescent="0.2">
      <c r="A114" s="26" t="s">
        <v>217</v>
      </c>
      <c r="B114" s="4">
        <v>254929</v>
      </c>
      <c r="C114" s="20" t="s">
        <v>218</v>
      </c>
      <c r="D114" s="21">
        <v>43490</v>
      </c>
      <c r="E114" s="21">
        <v>43452</v>
      </c>
      <c r="F114" s="22">
        <v>2584.08</v>
      </c>
      <c r="G114" s="22">
        <v>2583.08</v>
      </c>
      <c r="H114" s="23">
        <v>1</v>
      </c>
    </row>
    <row r="115" spans="1:8" x14ac:dyDescent="0.2">
      <c r="A115" s="26" t="s">
        <v>219</v>
      </c>
      <c r="B115" s="4">
        <v>254930</v>
      </c>
      <c r="C115" s="20" t="s">
        <v>220</v>
      </c>
      <c r="D115" s="21">
        <v>43490</v>
      </c>
      <c r="E115" s="21">
        <v>43452</v>
      </c>
      <c r="F115" s="22">
        <v>2584.08</v>
      </c>
      <c r="G115" s="22">
        <v>2583.08</v>
      </c>
      <c r="H115" s="23">
        <v>1</v>
      </c>
    </row>
    <row r="116" spans="1:8" x14ac:dyDescent="0.2">
      <c r="A116" s="26" t="s">
        <v>221</v>
      </c>
      <c r="B116" s="4">
        <v>254931</v>
      </c>
      <c r="C116" s="20" t="s">
        <v>222</v>
      </c>
      <c r="D116" s="21">
        <v>43490</v>
      </c>
      <c r="E116" s="21">
        <v>43452</v>
      </c>
      <c r="F116" s="22">
        <v>2584.08</v>
      </c>
      <c r="G116" s="22">
        <v>2583.08</v>
      </c>
      <c r="H116" s="23">
        <v>1</v>
      </c>
    </row>
    <row r="117" spans="1:8" x14ac:dyDescent="0.2">
      <c r="A117" s="26" t="s">
        <v>223</v>
      </c>
      <c r="B117" s="4">
        <v>254932</v>
      </c>
      <c r="C117" s="20" t="s">
        <v>224</v>
      </c>
      <c r="D117" s="21">
        <v>43490</v>
      </c>
      <c r="E117" s="21">
        <v>43452</v>
      </c>
      <c r="F117" s="22">
        <v>2584.08</v>
      </c>
      <c r="G117" s="22">
        <v>2583.08</v>
      </c>
      <c r="H117" s="23">
        <v>1</v>
      </c>
    </row>
    <row r="118" spans="1:8" x14ac:dyDescent="0.2">
      <c r="A118" s="26" t="s">
        <v>225</v>
      </c>
      <c r="B118" s="4">
        <v>254933</v>
      </c>
      <c r="C118" s="20" t="s">
        <v>226</v>
      </c>
      <c r="D118" s="21">
        <v>43490</v>
      </c>
      <c r="E118" s="21">
        <v>43452</v>
      </c>
      <c r="F118" s="22">
        <v>2584.08</v>
      </c>
      <c r="G118" s="22">
        <v>2583.08</v>
      </c>
      <c r="H118" s="23">
        <v>1</v>
      </c>
    </row>
    <row r="119" spans="1:8" x14ac:dyDescent="0.2">
      <c r="A119" s="26" t="s">
        <v>227</v>
      </c>
      <c r="B119" s="4">
        <v>254934</v>
      </c>
      <c r="C119" s="20" t="s">
        <v>228</v>
      </c>
      <c r="D119" s="21">
        <v>43490</v>
      </c>
      <c r="E119" s="21">
        <v>43452</v>
      </c>
      <c r="F119" s="22">
        <v>2584.08</v>
      </c>
      <c r="G119" s="22">
        <v>2583.08</v>
      </c>
      <c r="H119" s="23">
        <v>1</v>
      </c>
    </row>
    <row r="120" spans="1:8" x14ac:dyDescent="0.2">
      <c r="A120" s="26" t="s">
        <v>229</v>
      </c>
      <c r="B120" s="4">
        <v>254935</v>
      </c>
      <c r="C120" s="20" t="s">
        <v>230</v>
      </c>
      <c r="D120" s="21">
        <v>43490</v>
      </c>
      <c r="E120" s="21">
        <v>43452</v>
      </c>
      <c r="F120" s="22">
        <v>2584.08</v>
      </c>
      <c r="G120" s="22">
        <v>2583.08</v>
      </c>
      <c r="H120" s="23">
        <v>1</v>
      </c>
    </row>
    <row r="121" spans="1:8" x14ac:dyDescent="0.2">
      <c r="A121" s="26" t="s">
        <v>231</v>
      </c>
      <c r="B121" s="4">
        <v>254937</v>
      </c>
      <c r="C121" s="20" t="s">
        <v>232</v>
      </c>
      <c r="D121" s="21">
        <v>43490</v>
      </c>
      <c r="E121" s="21">
        <v>43452</v>
      </c>
      <c r="F121" s="22">
        <v>2584.08</v>
      </c>
      <c r="G121" s="22">
        <v>2583.08</v>
      </c>
      <c r="H121" s="23">
        <v>1</v>
      </c>
    </row>
    <row r="122" spans="1:8" x14ac:dyDescent="0.2">
      <c r="A122" s="26" t="s">
        <v>233</v>
      </c>
      <c r="B122" s="4">
        <v>254938</v>
      </c>
      <c r="C122" s="20" t="s">
        <v>234</v>
      </c>
      <c r="D122" s="21">
        <v>43490</v>
      </c>
      <c r="E122" s="21">
        <v>43452</v>
      </c>
      <c r="F122" s="22">
        <v>2584.08</v>
      </c>
      <c r="G122" s="22">
        <v>2583.08</v>
      </c>
      <c r="H122" s="23">
        <v>1</v>
      </c>
    </row>
    <row r="123" spans="1:8" x14ac:dyDescent="0.2">
      <c r="A123" s="26" t="s">
        <v>235</v>
      </c>
      <c r="B123" s="4">
        <v>254939</v>
      </c>
      <c r="C123" s="20" t="s">
        <v>236</v>
      </c>
      <c r="D123" s="21">
        <v>43490</v>
      </c>
      <c r="E123" s="21">
        <v>43452</v>
      </c>
      <c r="F123" s="22">
        <v>2584.08</v>
      </c>
      <c r="G123" s="22">
        <v>2583.08</v>
      </c>
      <c r="H123" s="23">
        <v>1</v>
      </c>
    </row>
    <row r="124" spans="1:8" x14ac:dyDescent="0.2">
      <c r="A124" s="26" t="s">
        <v>237</v>
      </c>
      <c r="B124" s="4">
        <v>254940</v>
      </c>
      <c r="C124" s="20" t="s">
        <v>238</v>
      </c>
      <c r="D124" s="21">
        <v>43490</v>
      </c>
      <c r="E124" s="21">
        <v>43452</v>
      </c>
      <c r="F124" s="22">
        <v>2584.08</v>
      </c>
      <c r="G124" s="22">
        <v>2583.08</v>
      </c>
      <c r="H124" s="23">
        <v>1</v>
      </c>
    </row>
    <row r="125" spans="1:8" x14ac:dyDescent="0.2">
      <c r="A125" s="26" t="s">
        <v>239</v>
      </c>
      <c r="B125" s="4">
        <v>254941</v>
      </c>
      <c r="C125" s="20" t="s">
        <v>240</v>
      </c>
      <c r="D125" s="21">
        <v>43490</v>
      </c>
      <c r="E125" s="21">
        <v>43452</v>
      </c>
      <c r="F125" s="22">
        <v>2584.08</v>
      </c>
      <c r="G125" s="22">
        <v>2583.08</v>
      </c>
      <c r="H125" s="23">
        <v>1</v>
      </c>
    </row>
    <row r="126" spans="1:8" x14ac:dyDescent="0.2">
      <c r="A126" s="26" t="s">
        <v>241</v>
      </c>
      <c r="B126" s="4">
        <v>254942</v>
      </c>
      <c r="C126" s="20" t="s">
        <v>242</v>
      </c>
      <c r="D126" s="21">
        <v>43490</v>
      </c>
      <c r="E126" s="21">
        <v>43452</v>
      </c>
      <c r="F126" s="22">
        <v>2584.08</v>
      </c>
      <c r="G126" s="22">
        <v>2583.08</v>
      </c>
      <c r="H126" s="23">
        <v>1</v>
      </c>
    </row>
    <row r="127" spans="1:8" x14ac:dyDescent="0.2">
      <c r="A127" s="26" t="s">
        <v>243</v>
      </c>
      <c r="B127" s="4">
        <v>254943</v>
      </c>
      <c r="C127" s="20" t="s">
        <v>244</v>
      </c>
      <c r="D127" s="21">
        <v>43490</v>
      </c>
      <c r="E127" s="21">
        <v>43452</v>
      </c>
      <c r="F127" s="22">
        <v>2584.08</v>
      </c>
      <c r="G127" s="22">
        <v>2583.08</v>
      </c>
      <c r="H127" s="23">
        <v>1</v>
      </c>
    </row>
    <row r="128" spans="1:8" x14ac:dyDescent="0.2">
      <c r="A128" s="26" t="s">
        <v>245</v>
      </c>
      <c r="B128" s="4">
        <v>254944</v>
      </c>
      <c r="C128" s="20" t="s">
        <v>246</v>
      </c>
      <c r="D128" s="21">
        <v>43490</v>
      </c>
      <c r="E128" s="21">
        <v>43452</v>
      </c>
      <c r="F128" s="22">
        <v>2584.08</v>
      </c>
      <c r="G128" s="22">
        <v>2583.08</v>
      </c>
      <c r="H128" s="23">
        <v>1</v>
      </c>
    </row>
    <row r="129" spans="1:8" x14ac:dyDescent="0.2">
      <c r="A129" s="26" t="s">
        <v>247</v>
      </c>
      <c r="B129" s="4">
        <v>254945</v>
      </c>
      <c r="C129" s="20" t="s">
        <v>248</v>
      </c>
      <c r="D129" s="21">
        <v>43490</v>
      </c>
      <c r="E129" s="21">
        <v>43452</v>
      </c>
      <c r="F129" s="22">
        <v>2584.08</v>
      </c>
      <c r="G129" s="22">
        <v>2583.08</v>
      </c>
      <c r="H129" s="23">
        <v>1</v>
      </c>
    </row>
    <row r="130" spans="1:8" x14ac:dyDescent="0.2">
      <c r="A130" s="26" t="s">
        <v>249</v>
      </c>
      <c r="B130" s="4">
        <v>254946</v>
      </c>
      <c r="C130" s="20" t="s">
        <v>250</v>
      </c>
      <c r="D130" s="21">
        <v>43490</v>
      </c>
      <c r="E130" s="21">
        <v>43452</v>
      </c>
      <c r="F130" s="22">
        <v>2584.08</v>
      </c>
      <c r="G130" s="22">
        <v>2583.08</v>
      </c>
      <c r="H130" s="23">
        <v>1</v>
      </c>
    </row>
    <row r="131" spans="1:8" x14ac:dyDescent="0.2">
      <c r="A131" s="26" t="s">
        <v>251</v>
      </c>
      <c r="B131" s="4">
        <v>254947</v>
      </c>
      <c r="C131" s="20" t="s">
        <v>252</v>
      </c>
      <c r="D131" s="21">
        <v>43490</v>
      </c>
      <c r="E131" s="21">
        <v>43452</v>
      </c>
      <c r="F131" s="22">
        <v>2584.08</v>
      </c>
      <c r="G131" s="22">
        <v>2583.08</v>
      </c>
      <c r="H131" s="23">
        <v>1</v>
      </c>
    </row>
    <row r="132" spans="1:8" x14ac:dyDescent="0.2">
      <c r="A132" s="26" t="s">
        <v>253</v>
      </c>
      <c r="B132" s="4">
        <v>254948</v>
      </c>
      <c r="C132" s="20" t="s">
        <v>254</v>
      </c>
      <c r="D132" s="21">
        <v>43490</v>
      </c>
      <c r="E132" s="21">
        <v>43452</v>
      </c>
      <c r="F132" s="22">
        <v>2584.08</v>
      </c>
      <c r="G132" s="22">
        <v>2583.08</v>
      </c>
      <c r="H132" s="23">
        <v>1</v>
      </c>
    </row>
    <row r="133" spans="1:8" x14ac:dyDescent="0.2">
      <c r="A133" s="26" t="s">
        <v>255</v>
      </c>
      <c r="B133" s="4">
        <v>254949</v>
      </c>
      <c r="C133" s="20" t="s">
        <v>256</v>
      </c>
      <c r="D133" s="21">
        <v>43490</v>
      </c>
      <c r="E133" s="21">
        <v>43452</v>
      </c>
      <c r="F133" s="22">
        <v>2584.08</v>
      </c>
      <c r="G133" s="22">
        <v>2583.08</v>
      </c>
      <c r="H133" s="23">
        <v>1</v>
      </c>
    </row>
    <row r="134" spans="1:8" x14ac:dyDescent="0.2">
      <c r="A134" s="26" t="s">
        <v>257</v>
      </c>
      <c r="B134" s="4">
        <v>254950</v>
      </c>
      <c r="C134" s="20" t="s">
        <v>258</v>
      </c>
      <c r="D134" s="21">
        <v>43490</v>
      </c>
      <c r="E134" s="21">
        <v>43452</v>
      </c>
      <c r="F134" s="22">
        <v>2584.08</v>
      </c>
      <c r="G134" s="22">
        <v>2583.08</v>
      </c>
      <c r="H134" s="23">
        <v>1</v>
      </c>
    </row>
    <row r="135" spans="1:8" x14ac:dyDescent="0.2">
      <c r="A135" s="26" t="s">
        <v>259</v>
      </c>
      <c r="B135" s="4">
        <v>254951</v>
      </c>
      <c r="C135" s="20" t="s">
        <v>260</v>
      </c>
      <c r="D135" s="21">
        <v>43490</v>
      </c>
      <c r="E135" s="21">
        <v>43452</v>
      </c>
      <c r="F135" s="22">
        <v>2584.08</v>
      </c>
      <c r="G135" s="22">
        <v>2583.08</v>
      </c>
      <c r="H135" s="23">
        <v>1</v>
      </c>
    </row>
    <row r="136" spans="1:8" x14ac:dyDescent="0.2">
      <c r="A136" s="26" t="s">
        <v>261</v>
      </c>
      <c r="B136" s="4">
        <v>254952</v>
      </c>
      <c r="C136" s="20" t="s">
        <v>262</v>
      </c>
      <c r="D136" s="21">
        <v>43490</v>
      </c>
      <c r="E136" s="21">
        <v>43452</v>
      </c>
      <c r="F136" s="22">
        <v>2584.08</v>
      </c>
      <c r="G136" s="22">
        <v>2583.08</v>
      </c>
      <c r="H136" s="23">
        <v>1</v>
      </c>
    </row>
    <row r="137" spans="1:8" x14ac:dyDescent="0.2">
      <c r="A137" s="26" t="s">
        <v>263</v>
      </c>
      <c r="B137" s="4">
        <v>254953</v>
      </c>
      <c r="C137" s="20" t="s">
        <v>264</v>
      </c>
      <c r="D137" s="21">
        <v>43490</v>
      </c>
      <c r="E137" s="21">
        <v>43452</v>
      </c>
      <c r="F137" s="22">
        <v>2584.08</v>
      </c>
      <c r="G137" s="22">
        <v>2583.08</v>
      </c>
      <c r="H137" s="23">
        <v>1</v>
      </c>
    </row>
    <row r="138" spans="1:8" x14ac:dyDescent="0.2">
      <c r="A138" s="26" t="s">
        <v>265</v>
      </c>
      <c r="B138" s="4">
        <v>254954</v>
      </c>
      <c r="C138" s="20" t="s">
        <v>266</v>
      </c>
      <c r="D138" s="21">
        <v>43490</v>
      </c>
      <c r="E138" s="21">
        <v>43452</v>
      </c>
      <c r="F138" s="22">
        <v>2584.08</v>
      </c>
      <c r="G138" s="22">
        <v>2583.08</v>
      </c>
      <c r="H138" s="23">
        <v>1</v>
      </c>
    </row>
    <row r="139" spans="1:8" x14ac:dyDescent="0.2">
      <c r="A139" s="26" t="s">
        <v>267</v>
      </c>
      <c r="B139" s="4">
        <v>254955</v>
      </c>
      <c r="C139" s="20" t="s">
        <v>268</v>
      </c>
      <c r="D139" s="21">
        <v>43490</v>
      </c>
      <c r="E139" s="21">
        <v>43452</v>
      </c>
      <c r="F139" s="22">
        <v>2584.08</v>
      </c>
      <c r="G139" s="22">
        <v>2583.08</v>
      </c>
      <c r="H139" s="23">
        <v>1</v>
      </c>
    </row>
    <row r="140" spans="1:8" x14ac:dyDescent="0.2">
      <c r="A140" s="26" t="s">
        <v>269</v>
      </c>
      <c r="B140" s="4">
        <v>254956</v>
      </c>
      <c r="C140" s="20" t="s">
        <v>270</v>
      </c>
      <c r="D140" s="21">
        <v>43490</v>
      </c>
      <c r="E140" s="21">
        <v>43452</v>
      </c>
      <c r="F140" s="22">
        <v>2584.08</v>
      </c>
      <c r="G140" s="22">
        <v>2583.08</v>
      </c>
      <c r="H140" s="23">
        <v>1</v>
      </c>
    </row>
    <row r="141" spans="1:8" x14ac:dyDescent="0.2">
      <c r="A141" s="26" t="s">
        <v>271</v>
      </c>
      <c r="B141" s="4">
        <v>254957</v>
      </c>
      <c r="C141" s="20" t="s">
        <v>272</v>
      </c>
      <c r="D141" s="21">
        <v>43490</v>
      </c>
      <c r="E141" s="21">
        <v>43452</v>
      </c>
      <c r="F141" s="22">
        <v>2584.08</v>
      </c>
      <c r="G141" s="22">
        <v>2583.08</v>
      </c>
      <c r="H141" s="23">
        <v>1</v>
      </c>
    </row>
    <row r="142" spans="1:8" x14ac:dyDescent="0.2">
      <c r="A142" s="26" t="s">
        <v>273</v>
      </c>
      <c r="B142" s="4">
        <v>254958</v>
      </c>
      <c r="C142" s="20" t="s">
        <v>274</v>
      </c>
      <c r="D142" s="21">
        <v>43490</v>
      </c>
      <c r="E142" s="21">
        <v>43452</v>
      </c>
      <c r="F142" s="22">
        <v>2584.08</v>
      </c>
      <c r="G142" s="22">
        <v>2583.08</v>
      </c>
      <c r="H142" s="23">
        <v>1</v>
      </c>
    </row>
    <row r="143" spans="1:8" x14ac:dyDescent="0.2">
      <c r="A143" s="26" t="s">
        <v>275</v>
      </c>
      <c r="B143" s="4">
        <v>254959</v>
      </c>
      <c r="C143" s="20" t="s">
        <v>276</v>
      </c>
      <c r="D143" s="21">
        <v>43490</v>
      </c>
      <c r="E143" s="21">
        <v>43452</v>
      </c>
      <c r="F143" s="22">
        <v>2584.08</v>
      </c>
      <c r="G143" s="22">
        <v>2583.08</v>
      </c>
      <c r="H143" s="23">
        <v>1</v>
      </c>
    </row>
    <row r="144" spans="1:8" x14ac:dyDescent="0.2">
      <c r="A144" s="26" t="s">
        <v>277</v>
      </c>
      <c r="B144" s="4">
        <v>254960</v>
      </c>
      <c r="C144" s="20" t="s">
        <v>278</v>
      </c>
      <c r="D144" s="21">
        <v>43490</v>
      </c>
      <c r="E144" s="21">
        <v>43452</v>
      </c>
      <c r="F144" s="22">
        <v>2584.08</v>
      </c>
      <c r="G144" s="22">
        <v>2583.08</v>
      </c>
      <c r="H144" s="23">
        <v>1</v>
      </c>
    </row>
    <row r="145" spans="1:8" x14ac:dyDescent="0.2">
      <c r="A145" s="26" t="s">
        <v>279</v>
      </c>
      <c r="B145" s="4">
        <v>254961</v>
      </c>
      <c r="C145" s="20" t="s">
        <v>280</v>
      </c>
      <c r="D145" s="21">
        <v>43490</v>
      </c>
      <c r="E145" s="21">
        <v>43452</v>
      </c>
      <c r="F145" s="22">
        <v>2584.08</v>
      </c>
      <c r="G145" s="22">
        <v>2583.08</v>
      </c>
      <c r="H145" s="23">
        <v>1</v>
      </c>
    </row>
    <row r="146" spans="1:8" x14ac:dyDescent="0.2">
      <c r="A146" s="26" t="s">
        <v>281</v>
      </c>
      <c r="B146" s="4">
        <v>254962</v>
      </c>
      <c r="C146" s="20" t="s">
        <v>282</v>
      </c>
      <c r="D146" s="21">
        <v>43490</v>
      </c>
      <c r="E146" s="21">
        <v>43452</v>
      </c>
      <c r="F146" s="22">
        <v>2584.08</v>
      </c>
      <c r="G146" s="22">
        <v>2583.08</v>
      </c>
      <c r="H146" s="23">
        <v>1</v>
      </c>
    </row>
    <row r="147" spans="1:8" x14ac:dyDescent="0.2">
      <c r="A147" s="26" t="s">
        <v>283</v>
      </c>
      <c r="B147" s="4">
        <v>254963</v>
      </c>
      <c r="C147" s="20" t="s">
        <v>284</v>
      </c>
      <c r="D147" s="21">
        <v>43490</v>
      </c>
      <c r="E147" s="21">
        <v>43452</v>
      </c>
      <c r="F147" s="22">
        <v>2584.08</v>
      </c>
      <c r="G147" s="22">
        <v>2583.08</v>
      </c>
      <c r="H147" s="23">
        <v>1</v>
      </c>
    </row>
    <row r="148" spans="1:8" x14ac:dyDescent="0.2">
      <c r="A148" s="26" t="s">
        <v>285</v>
      </c>
      <c r="B148" s="4">
        <v>254964</v>
      </c>
      <c r="C148" s="20" t="s">
        <v>286</v>
      </c>
      <c r="D148" s="21">
        <v>43490</v>
      </c>
      <c r="E148" s="21">
        <v>43452</v>
      </c>
      <c r="F148" s="22">
        <v>2584.08</v>
      </c>
      <c r="G148" s="22">
        <v>2583.08</v>
      </c>
      <c r="H148" s="23">
        <v>1</v>
      </c>
    </row>
    <row r="149" spans="1:8" x14ac:dyDescent="0.2">
      <c r="A149" s="26" t="s">
        <v>287</v>
      </c>
      <c r="B149" s="4">
        <v>254965</v>
      </c>
      <c r="C149" s="20" t="s">
        <v>288</v>
      </c>
      <c r="D149" s="21">
        <v>43490</v>
      </c>
      <c r="E149" s="21">
        <v>43452</v>
      </c>
      <c r="F149" s="22">
        <v>2584.08</v>
      </c>
      <c r="G149" s="22">
        <v>2583.08</v>
      </c>
      <c r="H149" s="23">
        <v>1</v>
      </c>
    </row>
    <row r="150" spans="1:8" x14ac:dyDescent="0.2">
      <c r="A150" s="26" t="s">
        <v>289</v>
      </c>
      <c r="B150" s="4">
        <v>254966</v>
      </c>
      <c r="C150" s="20" t="s">
        <v>290</v>
      </c>
      <c r="D150" s="21">
        <v>43490</v>
      </c>
      <c r="E150" s="21">
        <v>43452</v>
      </c>
      <c r="F150" s="22">
        <v>2584.08</v>
      </c>
      <c r="G150" s="22">
        <v>2583.08</v>
      </c>
      <c r="H150" s="23">
        <v>1</v>
      </c>
    </row>
    <row r="151" spans="1:8" x14ac:dyDescent="0.2">
      <c r="A151" s="26" t="s">
        <v>291</v>
      </c>
      <c r="B151" s="4">
        <v>254967</v>
      </c>
      <c r="C151" s="20" t="s">
        <v>292</v>
      </c>
      <c r="D151" s="21">
        <v>43490</v>
      </c>
      <c r="E151" s="21">
        <v>43452</v>
      </c>
      <c r="F151" s="22">
        <v>2584.08</v>
      </c>
      <c r="G151" s="22">
        <v>2583.08</v>
      </c>
      <c r="H151" s="23">
        <v>1</v>
      </c>
    </row>
    <row r="152" spans="1:8" x14ac:dyDescent="0.2">
      <c r="A152" s="26" t="s">
        <v>293</v>
      </c>
      <c r="B152" s="4">
        <v>254968</v>
      </c>
      <c r="C152" s="20" t="s">
        <v>294</v>
      </c>
      <c r="D152" s="21">
        <v>43490</v>
      </c>
      <c r="E152" s="21">
        <v>43452</v>
      </c>
      <c r="F152" s="22">
        <v>2584.08</v>
      </c>
      <c r="G152" s="22">
        <v>2583.08</v>
      </c>
      <c r="H152" s="23">
        <v>1</v>
      </c>
    </row>
    <row r="153" spans="1:8" x14ac:dyDescent="0.2">
      <c r="A153" s="26" t="s">
        <v>295</v>
      </c>
      <c r="B153" s="4">
        <v>255104</v>
      </c>
      <c r="C153" s="20" t="s">
        <v>296</v>
      </c>
      <c r="D153" s="21">
        <v>43490</v>
      </c>
      <c r="E153" s="21">
        <v>43452</v>
      </c>
      <c r="F153" s="22">
        <v>2584.08</v>
      </c>
      <c r="G153" s="22">
        <v>2583.08</v>
      </c>
      <c r="H153" s="23">
        <v>1</v>
      </c>
    </row>
    <row r="154" spans="1:8" x14ac:dyDescent="0.2">
      <c r="A154" s="26" t="s">
        <v>297</v>
      </c>
      <c r="B154" s="4">
        <v>255105</v>
      </c>
      <c r="C154" s="20" t="s">
        <v>298</v>
      </c>
      <c r="D154" s="21">
        <v>43490</v>
      </c>
      <c r="E154" s="21">
        <v>43452</v>
      </c>
      <c r="F154" s="22">
        <v>2584.08</v>
      </c>
      <c r="G154" s="22">
        <v>2583.08</v>
      </c>
      <c r="H154" s="23">
        <v>1</v>
      </c>
    </row>
    <row r="155" spans="1:8" x14ac:dyDescent="0.2">
      <c r="A155" s="26" t="s">
        <v>299</v>
      </c>
      <c r="B155" s="4">
        <v>255106</v>
      </c>
      <c r="C155" s="20" t="s">
        <v>300</v>
      </c>
      <c r="D155" s="21">
        <v>43490</v>
      </c>
      <c r="E155" s="21">
        <v>43452</v>
      </c>
      <c r="F155" s="22">
        <v>2584.08</v>
      </c>
      <c r="G155" s="22">
        <v>2583.08</v>
      </c>
      <c r="H155" s="23">
        <v>1</v>
      </c>
    </row>
    <row r="156" spans="1:8" x14ac:dyDescent="0.2">
      <c r="A156" s="26" t="s">
        <v>301</v>
      </c>
      <c r="B156" s="4">
        <v>255107</v>
      </c>
      <c r="C156" s="20" t="s">
        <v>302</v>
      </c>
      <c r="D156" s="21">
        <v>43490</v>
      </c>
      <c r="E156" s="21">
        <v>43452</v>
      </c>
      <c r="F156" s="22">
        <v>2584.08</v>
      </c>
      <c r="G156" s="22">
        <v>2583.08</v>
      </c>
      <c r="H156" s="23">
        <v>1</v>
      </c>
    </row>
    <row r="157" spans="1:8" x14ac:dyDescent="0.2">
      <c r="A157" s="26" t="s">
        <v>303</v>
      </c>
      <c r="B157" s="4">
        <v>255108</v>
      </c>
      <c r="C157" s="20" t="s">
        <v>304</v>
      </c>
      <c r="D157" s="21">
        <v>43490</v>
      </c>
      <c r="E157" s="21">
        <v>43452</v>
      </c>
      <c r="F157" s="22">
        <v>2584.08</v>
      </c>
      <c r="G157" s="22">
        <v>2583.08</v>
      </c>
      <c r="H157" s="23">
        <v>1</v>
      </c>
    </row>
    <row r="158" spans="1:8" x14ac:dyDescent="0.2">
      <c r="A158" s="26" t="s">
        <v>305</v>
      </c>
      <c r="B158" s="4">
        <v>255109</v>
      </c>
      <c r="C158" s="20" t="s">
        <v>306</v>
      </c>
      <c r="D158" s="21">
        <v>43490</v>
      </c>
      <c r="E158" s="21">
        <v>43452</v>
      </c>
      <c r="F158" s="22">
        <v>2584.08</v>
      </c>
      <c r="G158" s="22">
        <v>2583.08</v>
      </c>
      <c r="H158" s="23">
        <v>1</v>
      </c>
    </row>
    <row r="159" spans="1:8" x14ac:dyDescent="0.2">
      <c r="A159" s="26" t="s">
        <v>307</v>
      </c>
      <c r="B159" s="4">
        <v>255110</v>
      </c>
      <c r="C159" s="20" t="s">
        <v>308</v>
      </c>
      <c r="D159" s="21">
        <v>43490</v>
      </c>
      <c r="E159" s="21">
        <v>43452</v>
      </c>
      <c r="F159" s="22">
        <v>2584.08</v>
      </c>
      <c r="G159" s="22">
        <v>2583.08</v>
      </c>
      <c r="H159" s="23">
        <v>1</v>
      </c>
    </row>
    <row r="160" spans="1:8" x14ac:dyDescent="0.2">
      <c r="A160" s="26" t="s">
        <v>309</v>
      </c>
      <c r="B160" s="4">
        <v>255111</v>
      </c>
      <c r="C160" s="20" t="s">
        <v>310</v>
      </c>
      <c r="D160" s="21">
        <v>43490</v>
      </c>
      <c r="E160" s="21">
        <v>43452</v>
      </c>
      <c r="F160" s="22">
        <v>2584.08</v>
      </c>
      <c r="G160" s="22">
        <v>2583.08</v>
      </c>
      <c r="H160" s="23">
        <v>1</v>
      </c>
    </row>
    <row r="161" spans="1:8" x14ac:dyDescent="0.2">
      <c r="A161" s="26" t="s">
        <v>311</v>
      </c>
      <c r="B161" s="4">
        <v>255112</v>
      </c>
      <c r="C161" s="20" t="s">
        <v>312</v>
      </c>
      <c r="D161" s="21">
        <v>43490</v>
      </c>
      <c r="E161" s="21">
        <v>43452</v>
      </c>
      <c r="F161" s="22">
        <v>2584.08</v>
      </c>
      <c r="G161" s="22">
        <v>2583.08</v>
      </c>
      <c r="H161" s="23">
        <v>1</v>
      </c>
    </row>
    <row r="162" spans="1:8" x14ac:dyDescent="0.2">
      <c r="A162" s="26" t="s">
        <v>313</v>
      </c>
      <c r="B162" s="4">
        <v>255127</v>
      </c>
      <c r="C162" s="20" t="s">
        <v>314</v>
      </c>
      <c r="D162" s="21">
        <v>43788</v>
      </c>
      <c r="E162" s="21">
        <v>43697</v>
      </c>
      <c r="F162" s="22">
        <v>10909.22</v>
      </c>
      <c r="G162" s="22">
        <v>10908.22</v>
      </c>
      <c r="H162" s="23">
        <v>1</v>
      </c>
    </row>
    <row r="163" spans="1:8" x14ac:dyDescent="0.2">
      <c r="A163" s="26" t="s">
        <v>315</v>
      </c>
      <c r="B163" s="4">
        <v>255128</v>
      </c>
      <c r="C163" s="20" t="s">
        <v>316</v>
      </c>
      <c r="D163" s="21">
        <v>43788</v>
      </c>
      <c r="E163" s="21">
        <v>43697</v>
      </c>
      <c r="F163" s="22">
        <v>10909.22</v>
      </c>
      <c r="G163" s="22">
        <v>10908.22</v>
      </c>
      <c r="H163" s="23">
        <v>1</v>
      </c>
    </row>
    <row r="164" spans="1:8" x14ac:dyDescent="0.2">
      <c r="A164" s="26" t="s">
        <v>317</v>
      </c>
      <c r="B164" s="4">
        <v>255129</v>
      </c>
      <c r="C164" s="20" t="s">
        <v>318</v>
      </c>
      <c r="D164" s="21">
        <v>43788</v>
      </c>
      <c r="E164" s="21">
        <v>43697</v>
      </c>
      <c r="F164" s="22">
        <v>10909.22</v>
      </c>
      <c r="G164" s="22">
        <v>10908.22</v>
      </c>
      <c r="H164" s="23">
        <v>1</v>
      </c>
    </row>
    <row r="165" spans="1:8" x14ac:dyDescent="0.2">
      <c r="A165" s="26" t="s">
        <v>319</v>
      </c>
      <c r="B165" s="4">
        <v>255130</v>
      </c>
      <c r="C165" s="20" t="s">
        <v>320</v>
      </c>
      <c r="D165" s="21">
        <v>43788</v>
      </c>
      <c r="E165" s="21">
        <v>43697</v>
      </c>
      <c r="F165" s="22">
        <v>10909.22</v>
      </c>
      <c r="G165" s="22">
        <v>10908.22</v>
      </c>
      <c r="H165" s="23">
        <v>1</v>
      </c>
    </row>
    <row r="166" spans="1:8" x14ac:dyDescent="0.2">
      <c r="A166" s="26" t="s">
        <v>321</v>
      </c>
      <c r="B166" s="4">
        <v>255131</v>
      </c>
      <c r="C166" s="20" t="s">
        <v>322</v>
      </c>
      <c r="D166" s="21">
        <v>43788</v>
      </c>
      <c r="E166" s="21">
        <v>43697</v>
      </c>
      <c r="F166" s="22">
        <v>10909.22</v>
      </c>
      <c r="G166" s="22">
        <v>10908.22</v>
      </c>
      <c r="H166" s="23">
        <v>1</v>
      </c>
    </row>
    <row r="167" spans="1:8" x14ac:dyDescent="0.2">
      <c r="A167" s="26" t="s">
        <v>323</v>
      </c>
      <c r="B167" s="4">
        <v>255132</v>
      </c>
      <c r="C167" s="20" t="s">
        <v>324</v>
      </c>
      <c r="D167" s="21">
        <v>43788</v>
      </c>
      <c r="E167" s="21">
        <v>43697</v>
      </c>
      <c r="F167" s="22">
        <v>10909.22</v>
      </c>
      <c r="G167" s="22">
        <v>10908.22</v>
      </c>
      <c r="H167" s="23">
        <v>1</v>
      </c>
    </row>
    <row r="168" spans="1:8" x14ac:dyDescent="0.2">
      <c r="A168" s="26" t="s">
        <v>325</v>
      </c>
      <c r="B168" s="4">
        <v>255133</v>
      </c>
      <c r="C168" s="20" t="s">
        <v>326</v>
      </c>
      <c r="D168" s="21">
        <v>43788</v>
      </c>
      <c r="E168" s="21">
        <v>43697</v>
      </c>
      <c r="F168" s="22">
        <v>10909.22</v>
      </c>
      <c r="G168" s="22">
        <v>10908.22</v>
      </c>
      <c r="H168" s="23">
        <v>1</v>
      </c>
    </row>
    <row r="169" spans="1:8" x14ac:dyDescent="0.2">
      <c r="A169" s="26" t="s">
        <v>327</v>
      </c>
      <c r="B169" s="4">
        <v>255134</v>
      </c>
      <c r="C169" s="20" t="s">
        <v>328</v>
      </c>
      <c r="D169" s="21">
        <v>43788</v>
      </c>
      <c r="E169" s="21">
        <v>43697</v>
      </c>
      <c r="F169" s="22">
        <v>10909.22</v>
      </c>
      <c r="G169" s="22">
        <v>10908.22</v>
      </c>
      <c r="H169" s="23">
        <v>1</v>
      </c>
    </row>
    <row r="170" spans="1:8" x14ac:dyDescent="0.2">
      <c r="A170" s="26" t="s">
        <v>329</v>
      </c>
      <c r="B170" s="4">
        <v>255156</v>
      </c>
      <c r="C170" s="20" t="s">
        <v>330</v>
      </c>
      <c r="D170" s="21">
        <v>40115</v>
      </c>
      <c r="E170" s="21">
        <v>39444</v>
      </c>
      <c r="F170" s="22">
        <v>5674.02</v>
      </c>
      <c r="G170" s="22">
        <v>5673.02</v>
      </c>
      <c r="H170" s="23">
        <v>1</v>
      </c>
    </row>
    <row r="171" spans="1:8" x14ac:dyDescent="0.2">
      <c r="A171" s="45" t="s">
        <v>331</v>
      </c>
      <c r="B171" s="45"/>
      <c r="C171" s="28"/>
      <c r="D171" s="24"/>
      <c r="E171" s="24"/>
      <c r="F171" s="25">
        <v>2748215.2</v>
      </c>
      <c r="G171" s="25">
        <v>1202343.71</v>
      </c>
      <c r="H171" s="25">
        <v>1545871.49</v>
      </c>
    </row>
    <row r="172" spans="1:8" ht="12.95" customHeight="1" x14ac:dyDescent="0.2">
      <c r="A172" s="26" t="s">
        <v>1490</v>
      </c>
      <c r="B172" s="26">
        <v>254553</v>
      </c>
      <c r="C172" s="20" t="s">
        <v>332</v>
      </c>
      <c r="D172" s="24"/>
      <c r="E172" s="21">
        <v>42088</v>
      </c>
      <c r="F172" s="22">
        <v>2748215.2</v>
      </c>
      <c r="G172" s="22">
        <v>1202343.71</v>
      </c>
      <c r="H172" s="22">
        <v>1545871.49</v>
      </c>
    </row>
    <row r="173" spans="1:8" x14ac:dyDescent="0.2">
      <c r="A173" s="46" t="s">
        <v>333</v>
      </c>
      <c r="B173" s="46"/>
      <c r="C173" s="30" t="s">
        <v>334</v>
      </c>
      <c r="D173" s="24"/>
      <c r="E173" s="24"/>
      <c r="F173" s="17">
        <v>327174.18</v>
      </c>
      <c r="G173" s="17">
        <v>165504.37</v>
      </c>
      <c r="H173" s="17">
        <v>161669.81</v>
      </c>
    </row>
    <row r="174" spans="1:8" ht="12.95" customHeight="1" x14ac:dyDescent="0.2">
      <c r="A174" s="26" t="s">
        <v>51</v>
      </c>
      <c r="B174" s="26">
        <v>253818</v>
      </c>
      <c r="C174" s="20" t="s">
        <v>335</v>
      </c>
      <c r="D174" s="31"/>
      <c r="E174" s="21">
        <v>38706</v>
      </c>
      <c r="F174" s="22">
        <v>31853.5</v>
      </c>
      <c r="G174" s="22">
        <v>31852.5</v>
      </c>
      <c r="H174" s="23">
        <v>1</v>
      </c>
    </row>
    <row r="175" spans="1:8" ht="12.95" customHeight="1" x14ac:dyDescent="0.2">
      <c r="A175" s="26" t="s">
        <v>52</v>
      </c>
      <c r="B175" s="26">
        <v>254477</v>
      </c>
      <c r="C175" s="20" t="s">
        <v>336</v>
      </c>
      <c r="D175" s="31"/>
      <c r="E175" s="21">
        <v>41865</v>
      </c>
      <c r="F175" s="22">
        <v>6672.9</v>
      </c>
      <c r="G175" s="22">
        <v>6282.7</v>
      </c>
      <c r="H175" s="23">
        <v>390.2</v>
      </c>
    </row>
    <row r="176" spans="1:8" ht="12.95" customHeight="1" x14ac:dyDescent="0.2">
      <c r="A176" s="26" t="s">
        <v>53</v>
      </c>
      <c r="B176" s="26">
        <v>254478</v>
      </c>
      <c r="C176" s="20" t="s">
        <v>336</v>
      </c>
      <c r="D176" s="31"/>
      <c r="E176" s="21">
        <v>41865</v>
      </c>
      <c r="F176" s="22">
        <v>6672.9</v>
      </c>
      <c r="G176" s="22">
        <v>6282.7</v>
      </c>
      <c r="H176" s="23">
        <v>390.2</v>
      </c>
    </row>
    <row r="177" spans="1:8" ht="12.95" customHeight="1" x14ac:dyDescent="0.2">
      <c r="A177" s="26" t="s">
        <v>54</v>
      </c>
      <c r="B177" s="26">
        <v>254479</v>
      </c>
      <c r="C177" s="20" t="s">
        <v>336</v>
      </c>
      <c r="D177" s="24"/>
      <c r="E177" s="21">
        <v>41865</v>
      </c>
      <c r="F177" s="22">
        <v>6672.9</v>
      </c>
      <c r="G177" s="22">
        <v>6282.7</v>
      </c>
      <c r="H177" s="23">
        <v>390.2</v>
      </c>
    </row>
    <row r="178" spans="1:8" x14ac:dyDescent="0.2">
      <c r="A178" s="26" t="s">
        <v>337</v>
      </c>
      <c r="B178" s="4">
        <v>254480</v>
      </c>
      <c r="C178" s="20" t="s">
        <v>336</v>
      </c>
      <c r="D178" s="21">
        <v>41989</v>
      </c>
      <c r="E178" s="21">
        <v>41865</v>
      </c>
      <c r="F178" s="22">
        <v>6672.9</v>
      </c>
      <c r="G178" s="22">
        <v>6282.7</v>
      </c>
      <c r="H178" s="23">
        <v>390.2</v>
      </c>
    </row>
    <row r="179" spans="1:8" x14ac:dyDescent="0.2">
      <c r="A179" s="26" t="s">
        <v>338</v>
      </c>
      <c r="B179" s="4">
        <v>254481</v>
      </c>
      <c r="C179" s="20" t="s">
        <v>336</v>
      </c>
      <c r="D179" s="21">
        <v>41989</v>
      </c>
      <c r="E179" s="21">
        <v>41865</v>
      </c>
      <c r="F179" s="22">
        <v>6672.9</v>
      </c>
      <c r="G179" s="22">
        <v>6282.7</v>
      </c>
      <c r="H179" s="23">
        <v>390.2</v>
      </c>
    </row>
    <row r="180" spans="1:8" x14ac:dyDescent="0.2">
      <c r="A180" s="26" t="s">
        <v>339</v>
      </c>
      <c r="B180" s="4">
        <v>254482</v>
      </c>
      <c r="C180" s="20" t="s">
        <v>336</v>
      </c>
      <c r="D180" s="21">
        <v>41989</v>
      </c>
      <c r="E180" s="21">
        <v>41865</v>
      </c>
      <c r="F180" s="22">
        <v>6672.9</v>
      </c>
      <c r="G180" s="22">
        <v>6282.7</v>
      </c>
      <c r="H180" s="23">
        <v>390.2</v>
      </c>
    </row>
    <row r="181" spans="1:8" x14ac:dyDescent="0.2">
      <c r="A181" s="26" t="s">
        <v>340</v>
      </c>
      <c r="B181" s="4">
        <v>254483</v>
      </c>
      <c r="C181" s="20" t="s">
        <v>336</v>
      </c>
      <c r="D181" s="21">
        <v>41989</v>
      </c>
      <c r="E181" s="21">
        <v>41865</v>
      </c>
      <c r="F181" s="22">
        <v>6672.9</v>
      </c>
      <c r="G181" s="22">
        <v>6282.7</v>
      </c>
      <c r="H181" s="23">
        <v>390.2</v>
      </c>
    </row>
    <row r="182" spans="1:8" x14ac:dyDescent="0.2">
      <c r="A182" s="26" t="s">
        <v>341</v>
      </c>
      <c r="B182" s="4">
        <v>254484</v>
      </c>
      <c r="C182" s="20" t="s">
        <v>336</v>
      </c>
      <c r="D182" s="21">
        <v>41989</v>
      </c>
      <c r="E182" s="21">
        <v>41865</v>
      </c>
      <c r="F182" s="22">
        <v>6672.9</v>
      </c>
      <c r="G182" s="22">
        <v>6282.7</v>
      </c>
      <c r="H182" s="23">
        <v>390.2</v>
      </c>
    </row>
    <row r="183" spans="1:8" x14ac:dyDescent="0.2">
      <c r="A183" s="26" t="s">
        <v>342</v>
      </c>
      <c r="B183" s="4">
        <v>254723</v>
      </c>
      <c r="C183" s="20" t="s">
        <v>343</v>
      </c>
      <c r="D183" s="21">
        <v>42787</v>
      </c>
      <c r="E183" s="21">
        <v>42431</v>
      </c>
      <c r="F183" s="22">
        <v>16817.36</v>
      </c>
      <c r="G183" s="22">
        <v>13172.81</v>
      </c>
      <c r="H183" s="22">
        <v>3644.55</v>
      </c>
    </row>
    <row r="184" spans="1:8" x14ac:dyDescent="0.2">
      <c r="A184" s="26" t="s">
        <v>344</v>
      </c>
      <c r="B184" s="4">
        <v>254724</v>
      </c>
      <c r="C184" s="20" t="s">
        <v>343</v>
      </c>
      <c r="D184" s="21">
        <v>42787</v>
      </c>
      <c r="E184" s="21">
        <v>42431</v>
      </c>
      <c r="F184" s="22">
        <v>16817.36</v>
      </c>
      <c r="G184" s="22">
        <v>13172.81</v>
      </c>
      <c r="H184" s="22">
        <v>3644.55</v>
      </c>
    </row>
    <row r="185" spans="1:8" x14ac:dyDescent="0.2">
      <c r="A185" s="26" t="s">
        <v>345</v>
      </c>
      <c r="B185" s="4">
        <v>254758</v>
      </c>
      <c r="C185" s="20" t="s">
        <v>346</v>
      </c>
      <c r="D185" s="21">
        <v>42787</v>
      </c>
      <c r="E185" s="21">
        <v>42622</v>
      </c>
      <c r="F185" s="22">
        <v>22243</v>
      </c>
      <c r="G185" s="22">
        <v>16310.8</v>
      </c>
      <c r="H185" s="22">
        <v>5932.2</v>
      </c>
    </row>
    <row r="186" spans="1:8" x14ac:dyDescent="0.2">
      <c r="A186" s="26" t="s">
        <v>347</v>
      </c>
      <c r="B186" s="4">
        <v>255150</v>
      </c>
      <c r="C186" s="20" t="s">
        <v>348</v>
      </c>
      <c r="D186" s="21">
        <v>42787</v>
      </c>
      <c r="E186" s="21">
        <v>42528</v>
      </c>
      <c r="F186" s="22">
        <v>5593.2</v>
      </c>
      <c r="G186" s="22">
        <v>4240.75</v>
      </c>
      <c r="H186" s="22">
        <v>1352.45</v>
      </c>
    </row>
    <row r="187" spans="1:8" x14ac:dyDescent="0.2">
      <c r="A187" s="26" t="s">
        <v>349</v>
      </c>
      <c r="B187" s="4">
        <v>255151</v>
      </c>
      <c r="C187" s="20" t="s">
        <v>348</v>
      </c>
      <c r="D187" s="21">
        <v>42787</v>
      </c>
      <c r="E187" s="21">
        <v>42528</v>
      </c>
      <c r="F187" s="22">
        <v>5593.2</v>
      </c>
      <c r="G187" s="22">
        <v>4240.75</v>
      </c>
      <c r="H187" s="22">
        <v>1352.45</v>
      </c>
    </row>
    <row r="188" spans="1:8" x14ac:dyDescent="0.2">
      <c r="A188" s="26" t="s">
        <v>350</v>
      </c>
      <c r="B188" s="4">
        <v>758346</v>
      </c>
      <c r="C188" s="20" t="s">
        <v>351</v>
      </c>
      <c r="D188" s="21">
        <v>44036</v>
      </c>
      <c r="E188" s="21">
        <v>44004</v>
      </c>
      <c r="F188" s="22">
        <v>66303.210000000006</v>
      </c>
      <c r="G188" s="22">
        <v>23205.77</v>
      </c>
      <c r="H188" s="22">
        <v>43097.440000000002</v>
      </c>
    </row>
    <row r="189" spans="1:8" x14ac:dyDescent="0.2">
      <c r="A189" s="26" t="s">
        <v>352</v>
      </c>
      <c r="B189" s="4">
        <v>836869</v>
      </c>
      <c r="C189" s="20" t="s">
        <v>353</v>
      </c>
      <c r="D189" s="21">
        <v>45069</v>
      </c>
      <c r="E189" s="21">
        <v>44991</v>
      </c>
      <c r="F189" s="22">
        <v>3600.01</v>
      </c>
      <c r="G189" s="23">
        <v>299.92</v>
      </c>
      <c r="H189" s="22">
        <v>3300.09</v>
      </c>
    </row>
    <row r="190" spans="1:8" x14ac:dyDescent="0.2">
      <c r="A190" s="26" t="s">
        <v>354</v>
      </c>
      <c r="B190" s="4">
        <v>836870</v>
      </c>
      <c r="C190" s="20" t="s">
        <v>353</v>
      </c>
      <c r="D190" s="21">
        <v>45069</v>
      </c>
      <c r="E190" s="21">
        <v>44991</v>
      </c>
      <c r="F190" s="22">
        <v>3600.01</v>
      </c>
      <c r="G190" s="23">
        <v>299.92</v>
      </c>
      <c r="H190" s="22">
        <v>3300.09</v>
      </c>
    </row>
    <row r="191" spans="1:8" x14ac:dyDescent="0.2">
      <c r="A191" s="26" t="s">
        <v>355</v>
      </c>
      <c r="B191" s="4">
        <v>836871</v>
      </c>
      <c r="C191" s="20" t="s">
        <v>353</v>
      </c>
      <c r="D191" s="21">
        <v>45069</v>
      </c>
      <c r="E191" s="21">
        <v>44991</v>
      </c>
      <c r="F191" s="22">
        <v>3600.01</v>
      </c>
      <c r="G191" s="23">
        <v>299.92</v>
      </c>
      <c r="H191" s="22">
        <v>3300.09</v>
      </c>
    </row>
    <row r="192" spans="1:8" x14ac:dyDescent="0.2">
      <c r="A192" s="26" t="s">
        <v>356</v>
      </c>
      <c r="B192" s="4">
        <v>836872</v>
      </c>
      <c r="C192" s="20" t="s">
        <v>353</v>
      </c>
      <c r="D192" s="21">
        <v>45069</v>
      </c>
      <c r="E192" s="21">
        <v>44991</v>
      </c>
      <c r="F192" s="22">
        <v>3600.01</v>
      </c>
      <c r="G192" s="23">
        <v>299.92</v>
      </c>
      <c r="H192" s="22">
        <v>3300.09</v>
      </c>
    </row>
    <row r="193" spans="1:8" x14ac:dyDescent="0.2">
      <c r="A193" s="26" t="s">
        <v>357</v>
      </c>
      <c r="B193" s="4">
        <v>836873</v>
      </c>
      <c r="C193" s="20" t="s">
        <v>353</v>
      </c>
      <c r="D193" s="21">
        <v>45069</v>
      </c>
      <c r="E193" s="21">
        <v>44991</v>
      </c>
      <c r="F193" s="22">
        <v>3600.01</v>
      </c>
      <c r="G193" s="23">
        <v>299.92</v>
      </c>
      <c r="H193" s="22">
        <v>3300.09</v>
      </c>
    </row>
    <row r="194" spans="1:8" x14ac:dyDescent="0.2">
      <c r="A194" s="26" t="s">
        <v>358</v>
      </c>
      <c r="B194" s="4">
        <v>836874</v>
      </c>
      <c r="C194" s="20" t="s">
        <v>353</v>
      </c>
      <c r="D194" s="21">
        <v>45069</v>
      </c>
      <c r="E194" s="21">
        <v>44991</v>
      </c>
      <c r="F194" s="22">
        <v>3600.02</v>
      </c>
      <c r="G194" s="23">
        <v>299.92</v>
      </c>
      <c r="H194" s="22">
        <v>3300.1</v>
      </c>
    </row>
    <row r="195" spans="1:8" x14ac:dyDescent="0.2">
      <c r="A195" s="26" t="s">
        <v>359</v>
      </c>
      <c r="B195" s="4">
        <v>836875</v>
      </c>
      <c r="C195" s="20" t="s">
        <v>353</v>
      </c>
      <c r="D195" s="21">
        <v>45069</v>
      </c>
      <c r="E195" s="21">
        <v>44991</v>
      </c>
      <c r="F195" s="22">
        <v>3600.02</v>
      </c>
      <c r="G195" s="23">
        <v>299.92</v>
      </c>
      <c r="H195" s="22">
        <v>3300.1</v>
      </c>
    </row>
    <row r="196" spans="1:8" x14ac:dyDescent="0.2">
      <c r="A196" s="26" t="s">
        <v>360</v>
      </c>
      <c r="B196" s="4">
        <v>836876</v>
      </c>
      <c r="C196" s="20" t="s">
        <v>353</v>
      </c>
      <c r="D196" s="21">
        <v>45069</v>
      </c>
      <c r="E196" s="21">
        <v>44991</v>
      </c>
      <c r="F196" s="22">
        <v>3600.02</v>
      </c>
      <c r="G196" s="23">
        <v>299.92</v>
      </c>
      <c r="H196" s="22">
        <v>3300.1</v>
      </c>
    </row>
    <row r="197" spans="1:8" x14ac:dyDescent="0.2">
      <c r="A197" s="26" t="s">
        <v>361</v>
      </c>
      <c r="B197" s="4">
        <v>836877</v>
      </c>
      <c r="C197" s="20" t="s">
        <v>353</v>
      </c>
      <c r="D197" s="21">
        <v>45069</v>
      </c>
      <c r="E197" s="21">
        <v>44991</v>
      </c>
      <c r="F197" s="22">
        <v>3600.02</v>
      </c>
      <c r="G197" s="23">
        <v>299.92</v>
      </c>
      <c r="H197" s="22">
        <v>3300.1</v>
      </c>
    </row>
    <row r="198" spans="1:8" x14ac:dyDescent="0.2">
      <c r="A198" s="26" t="s">
        <v>362</v>
      </c>
      <c r="B198" s="4">
        <v>836878</v>
      </c>
      <c r="C198" s="20" t="s">
        <v>353</v>
      </c>
      <c r="D198" s="21">
        <v>45069</v>
      </c>
      <c r="E198" s="21">
        <v>44991</v>
      </c>
      <c r="F198" s="22">
        <v>3600.02</v>
      </c>
      <c r="G198" s="23">
        <v>299.92</v>
      </c>
      <c r="H198" s="22">
        <v>3300.1</v>
      </c>
    </row>
    <row r="199" spans="1:8" x14ac:dyDescent="0.2">
      <c r="A199" s="26" t="s">
        <v>363</v>
      </c>
      <c r="B199" s="4">
        <v>836879</v>
      </c>
      <c r="C199" s="20" t="s">
        <v>364</v>
      </c>
      <c r="D199" s="21">
        <v>45069</v>
      </c>
      <c r="E199" s="21">
        <v>44991</v>
      </c>
      <c r="F199" s="22">
        <v>72570</v>
      </c>
      <c r="G199" s="22">
        <v>6047.42</v>
      </c>
      <c r="H199" s="22">
        <v>66522.58</v>
      </c>
    </row>
    <row r="200" spans="1:8" x14ac:dyDescent="0.2">
      <c r="A200" s="45" t="s">
        <v>365</v>
      </c>
      <c r="B200" s="45"/>
      <c r="C200" s="28"/>
      <c r="D200" s="24"/>
      <c r="E200" s="24"/>
      <c r="F200" s="25">
        <v>8627725.4199999999</v>
      </c>
      <c r="G200" s="25">
        <v>6698912.0700000003</v>
      </c>
      <c r="H200" s="25">
        <v>1928813.35</v>
      </c>
    </row>
    <row r="201" spans="1:8" x14ac:dyDescent="0.2">
      <c r="A201" s="26" t="s">
        <v>366</v>
      </c>
      <c r="B201" s="26"/>
      <c r="C201" s="20" t="s">
        <v>367</v>
      </c>
      <c r="D201" s="31"/>
      <c r="E201" s="21">
        <v>45288</v>
      </c>
      <c r="F201" s="22">
        <v>79461.73</v>
      </c>
      <c r="G201" s="29">
        <v>0</v>
      </c>
      <c r="H201" s="22">
        <v>79461.73</v>
      </c>
    </row>
    <row r="202" spans="1:8" x14ac:dyDescent="0.2">
      <c r="A202" s="26" t="s">
        <v>368</v>
      </c>
      <c r="B202" s="26"/>
      <c r="C202" s="20" t="s">
        <v>367</v>
      </c>
      <c r="D202" s="31"/>
      <c r="E202" s="21">
        <v>45288</v>
      </c>
      <c r="F202" s="22">
        <v>79461.73</v>
      </c>
      <c r="G202" s="29">
        <v>0</v>
      </c>
      <c r="H202" s="22">
        <v>79461.73</v>
      </c>
    </row>
    <row r="203" spans="1:8" x14ac:dyDescent="0.2">
      <c r="A203" s="26" t="s">
        <v>369</v>
      </c>
      <c r="B203" s="26"/>
      <c r="C203" s="20" t="s">
        <v>367</v>
      </c>
      <c r="D203" s="31"/>
      <c r="E203" s="21">
        <v>45288</v>
      </c>
      <c r="F203" s="22">
        <v>79461.73</v>
      </c>
      <c r="G203" s="29">
        <v>0</v>
      </c>
      <c r="H203" s="22">
        <v>79461.73</v>
      </c>
    </row>
    <row r="204" spans="1:8" x14ac:dyDescent="0.2">
      <c r="A204" s="26" t="s">
        <v>370</v>
      </c>
      <c r="B204" s="26"/>
      <c r="C204" s="20" t="s">
        <v>371</v>
      </c>
      <c r="D204" s="31"/>
      <c r="E204" s="21">
        <v>45288</v>
      </c>
      <c r="F204" s="22">
        <v>93803.56</v>
      </c>
      <c r="G204" s="29">
        <v>0</v>
      </c>
      <c r="H204" s="22">
        <v>93803.56</v>
      </c>
    </row>
    <row r="205" spans="1:8" x14ac:dyDescent="0.2">
      <c r="A205" s="26" t="s">
        <v>372</v>
      </c>
      <c r="B205" s="26"/>
      <c r="C205" s="20" t="s">
        <v>367</v>
      </c>
      <c r="D205" s="31"/>
      <c r="E205" s="21">
        <v>45288</v>
      </c>
      <c r="F205" s="22">
        <v>50684.36</v>
      </c>
      <c r="G205" s="29">
        <v>0</v>
      </c>
      <c r="H205" s="22">
        <v>50684.36</v>
      </c>
    </row>
    <row r="206" spans="1:8" x14ac:dyDescent="0.2">
      <c r="A206" s="26" t="s">
        <v>373</v>
      </c>
      <c r="B206" s="26"/>
      <c r="C206" s="20" t="s">
        <v>367</v>
      </c>
      <c r="D206" s="31"/>
      <c r="E206" s="21">
        <v>45288</v>
      </c>
      <c r="F206" s="22">
        <v>50684.36</v>
      </c>
      <c r="G206" s="29">
        <v>0</v>
      </c>
      <c r="H206" s="22">
        <v>50684.36</v>
      </c>
    </row>
    <row r="207" spans="1:8" x14ac:dyDescent="0.2">
      <c r="A207" s="26" t="s">
        <v>374</v>
      </c>
      <c r="B207" s="26"/>
      <c r="C207" s="20" t="s">
        <v>367</v>
      </c>
      <c r="D207" s="31"/>
      <c r="E207" s="21">
        <v>45288</v>
      </c>
      <c r="F207" s="22">
        <v>50684.36</v>
      </c>
      <c r="G207" s="29">
        <v>0</v>
      </c>
      <c r="H207" s="22">
        <v>50684.36</v>
      </c>
    </row>
    <row r="208" spans="1:8" x14ac:dyDescent="0.2">
      <c r="A208" s="26" t="s">
        <v>375</v>
      </c>
      <c r="B208" s="26"/>
      <c r="C208" s="20" t="s">
        <v>376</v>
      </c>
      <c r="D208" s="31"/>
      <c r="E208" s="21">
        <v>44621</v>
      </c>
      <c r="F208" s="22">
        <v>3540</v>
      </c>
      <c r="G208" s="22">
        <v>2162.7199999999998</v>
      </c>
      <c r="H208" s="22">
        <v>1377.28</v>
      </c>
    </row>
    <row r="209" spans="1:8" x14ac:dyDescent="0.2">
      <c r="A209" s="26" t="s">
        <v>377</v>
      </c>
      <c r="B209" s="26"/>
      <c r="C209" s="20" t="s">
        <v>378</v>
      </c>
      <c r="D209" s="31"/>
      <c r="E209" s="21">
        <v>44621</v>
      </c>
      <c r="F209" s="22">
        <v>3540</v>
      </c>
      <c r="G209" s="22">
        <v>2162.7199999999998</v>
      </c>
      <c r="H209" s="22">
        <v>1377.28</v>
      </c>
    </row>
    <row r="210" spans="1:8" x14ac:dyDescent="0.2">
      <c r="A210" s="26" t="s">
        <v>379</v>
      </c>
      <c r="B210" s="26"/>
      <c r="C210" s="20" t="s">
        <v>378</v>
      </c>
      <c r="D210" s="31"/>
      <c r="E210" s="21">
        <v>44621</v>
      </c>
      <c r="F210" s="22">
        <v>3540</v>
      </c>
      <c r="G210" s="22">
        <v>2162.7199999999998</v>
      </c>
      <c r="H210" s="22">
        <v>1377.28</v>
      </c>
    </row>
    <row r="211" spans="1:8" x14ac:dyDescent="0.2">
      <c r="A211" s="26" t="s">
        <v>380</v>
      </c>
      <c r="B211" s="26"/>
      <c r="C211" s="20" t="s">
        <v>378</v>
      </c>
      <c r="D211" s="31"/>
      <c r="E211" s="21">
        <v>44621</v>
      </c>
      <c r="F211" s="22">
        <v>3540</v>
      </c>
      <c r="G211" s="22">
        <v>2162.7199999999998</v>
      </c>
      <c r="H211" s="22">
        <v>1377.28</v>
      </c>
    </row>
    <row r="212" spans="1:8" x14ac:dyDescent="0.2">
      <c r="A212" s="26" t="s">
        <v>381</v>
      </c>
      <c r="B212" s="26"/>
      <c r="C212" s="20" t="s">
        <v>378</v>
      </c>
      <c r="D212" s="24"/>
      <c r="E212" s="21">
        <v>44621</v>
      </c>
      <c r="F212" s="22">
        <v>3540</v>
      </c>
      <c r="G212" s="22">
        <v>2162.7199999999998</v>
      </c>
      <c r="H212" s="22">
        <v>1377.28</v>
      </c>
    </row>
    <row r="213" spans="1:8" x14ac:dyDescent="0.2">
      <c r="A213" s="26" t="s">
        <v>382</v>
      </c>
      <c r="B213" s="24"/>
      <c r="C213" s="20" t="s">
        <v>378</v>
      </c>
      <c r="D213" s="21">
        <v>44691</v>
      </c>
      <c r="E213" s="21">
        <v>44621</v>
      </c>
      <c r="F213" s="22">
        <v>3540</v>
      </c>
      <c r="G213" s="22">
        <v>2162.7199999999998</v>
      </c>
      <c r="H213" s="22">
        <v>1377.28</v>
      </c>
    </row>
    <row r="214" spans="1:8" x14ac:dyDescent="0.2">
      <c r="A214" s="26" t="s">
        <v>383</v>
      </c>
      <c r="B214" s="31"/>
      <c r="C214" s="20" t="s">
        <v>378</v>
      </c>
      <c r="D214" s="21">
        <v>44691</v>
      </c>
      <c r="E214" s="21">
        <v>44621</v>
      </c>
      <c r="F214" s="22">
        <v>3540</v>
      </c>
      <c r="G214" s="22">
        <v>2162.7199999999998</v>
      </c>
      <c r="H214" s="22">
        <v>1377.28</v>
      </c>
    </row>
    <row r="215" spans="1:8" x14ac:dyDescent="0.2">
      <c r="A215" s="26" t="s">
        <v>384</v>
      </c>
      <c r="B215" s="31"/>
      <c r="C215" s="20" t="s">
        <v>385</v>
      </c>
      <c r="D215" s="21">
        <v>44718</v>
      </c>
      <c r="E215" s="21">
        <v>44664</v>
      </c>
      <c r="F215" s="22">
        <v>6255.01</v>
      </c>
      <c r="G215" s="22">
        <v>3648.17</v>
      </c>
      <c r="H215" s="22">
        <v>2606.84</v>
      </c>
    </row>
    <row r="216" spans="1:8" x14ac:dyDescent="0.2">
      <c r="A216" s="26" t="s">
        <v>386</v>
      </c>
      <c r="B216" s="31"/>
      <c r="C216" s="20" t="s">
        <v>385</v>
      </c>
      <c r="D216" s="21">
        <v>44718</v>
      </c>
      <c r="E216" s="21">
        <v>44664</v>
      </c>
      <c r="F216" s="22">
        <v>6255.01</v>
      </c>
      <c r="G216" s="22">
        <v>3648.17</v>
      </c>
      <c r="H216" s="22">
        <v>2606.84</v>
      </c>
    </row>
    <row r="217" spans="1:8" x14ac:dyDescent="0.2">
      <c r="A217" s="26" t="s">
        <v>387</v>
      </c>
      <c r="B217" s="31"/>
      <c r="C217" s="20" t="s">
        <v>385</v>
      </c>
      <c r="D217" s="21">
        <v>44718</v>
      </c>
      <c r="E217" s="21">
        <v>44664</v>
      </c>
      <c r="F217" s="22">
        <v>6255.01</v>
      </c>
      <c r="G217" s="22">
        <v>3648.17</v>
      </c>
      <c r="H217" s="22">
        <v>2606.84</v>
      </c>
    </row>
    <row r="218" spans="1:8" x14ac:dyDescent="0.2">
      <c r="A218" s="26" t="s">
        <v>388</v>
      </c>
      <c r="B218" s="31"/>
      <c r="C218" s="20" t="s">
        <v>385</v>
      </c>
      <c r="D218" s="21">
        <v>44718</v>
      </c>
      <c r="E218" s="21">
        <v>44664</v>
      </c>
      <c r="F218" s="22">
        <v>6255.01</v>
      </c>
      <c r="G218" s="22">
        <v>3648.17</v>
      </c>
      <c r="H218" s="22">
        <v>2606.84</v>
      </c>
    </row>
    <row r="219" spans="1:8" x14ac:dyDescent="0.2">
      <c r="A219" s="26" t="s">
        <v>389</v>
      </c>
      <c r="B219" s="31"/>
      <c r="C219" s="20" t="s">
        <v>385</v>
      </c>
      <c r="D219" s="21">
        <v>44718</v>
      </c>
      <c r="E219" s="21">
        <v>44664</v>
      </c>
      <c r="F219" s="22">
        <v>6255.01</v>
      </c>
      <c r="G219" s="22">
        <v>3648.17</v>
      </c>
      <c r="H219" s="22">
        <v>2606.84</v>
      </c>
    </row>
    <row r="220" spans="1:8" x14ac:dyDescent="0.2">
      <c r="A220" s="26" t="s">
        <v>390</v>
      </c>
      <c r="B220" s="31"/>
      <c r="C220" s="20" t="s">
        <v>391</v>
      </c>
      <c r="D220" s="21">
        <v>43543</v>
      </c>
      <c r="E220" s="21">
        <v>42915</v>
      </c>
      <c r="F220" s="23">
        <v>1</v>
      </c>
      <c r="G220" s="29">
        <v>0</v>
      </c>
      <c r="H220" s="23">
        <v>1</v>
      </c>
    </row>
    <row r="221" spans="1:8" x14ac:dyDescent="0.2">
      <c r="A221" s="26" t="s">
        <v>392</v>
      </c>
      <c r="B221" s="4">
        <v>254127</v>
      </c>
      <c r="C221" s="20" t="s">
        <v>393</v>
      </c>
      <c r="D221" s="21">
        <v>41586</v>
      </c>
      <c r="E221" s="21">
        <v>41449</v>
      </c>
      <c r="F221" s="22">
        <v>29677</v>
      </c>
      <c r="G221" s="22">
        <v>29676</v>
      </c>
      <c r="H221" s="23">
        <v>1</v>
      </c>
    </row>
    <row r="222" spans="1:8" x14ac:dyDescent="0.2">
      <c r="A222" s="26" t="s">
        <v>394</v>
      </c>
      <c r="B222" s="4">
        <v>254258</v>
      </c>
      <c r="C222" s="20" t="s">
        <v>395</v>
      </c>
      <c r="D222" s="21">
        <v>40725</v>
      </c>
      <c r="E222" s="21">
        <v>40724</v>
      </c>
      <c r="F222" s="22">
        <v>5011</v>
      </c>
      <c r="G222" s="22">
        <v>5010</v>
      </c>
      <c r="H222" s="23">
        <v>1</v>
      </c>
    </row>
    <row r="223" spans="1:8" x14ac:dyDescent="0.2">
      <c r="A223" s="26" t="s">
        <v>396</v>
      </c>
      <c r="B223" s="4">
        <v>254261</v>
      </c>
      <c r="C223" s="20" t="s">
        <v>397</v>
      </c>
      <c r="D223" s="21">
        <v>40725</v>
      </c>
      <c r="E223" s="21">
        <v>40724</v>
      </c>
      <c r="F223" s="22">
        <v>1450</v>
      </c>
      <c r="G223" s="22">
        <v>1449</v>
      </c>
      <c r="H223" s="23">
        <v>1</v>
      </c>
    </row>
    <row r="224" spans="1:8" x14ac:dyDescent="0.2">
      <c r="A224" s="26" t="s">
        <v>398</v>
      </c>
      <c r="B224" s="4">
        <v>254341</v>
      </c>
      <c r="C224" s="20" t="s">
        <v>393</v>
      </c>
      <c r="D224" s="21">
        <v>41586</v>
      </c>
      <c r="E224" s="21">
        <v>41449</v>
      </c>
      <c r="F224" s="22">
        <v>29677</v>
      </c>
      <c r="G224" s="22">
        <v>29676</v>
      </c>
      <c r="H224" s="23">
        <v>1</v>
      </c>
    </row>
    <row r="225" spans="1:8" x14ac:dyDescent="0.2">
      <c r="A225" s="26" t="s">
        <v>399</v>
      </c>
      <c r="B225" s="4">
        <v>254342</v>
      </c>
      <c r="C225" s="20" t="s">
        <v>400</v>
      </c>
      <c r="D225" s="21">
        <v>41586</v>
      </c>
      <c r="E225" s="21">
        <v>41449</v>
      </c>
      <c r="F225" s="22">
        <v>29677</v>
      </c>
      <c r="G225" s="22">
        <v>29676</v>
      </c>
      <c r="H225" s="23">
        <v>1</v>
      </c>
    </row>
    <row r="226" spans="1:8" x14ac:dyDescent="0.2">
      <c r="A226" s="26" t="s">
        <v>401</v>
      </c>
      <c r="B226" s="4">
        <v>254343</v>
      </c>
      <c r="C226" s="20" t="s">
        <v>393</v>
      </c>
      <c r="D226" s="21">
        <v>41586</v>
      </c>
      <c r="E226" s="21">
        <v>41449</v>
      </c>
      <c r="F226" s="22">
        <v>29677</v>
      </c>
      <c r="G226" s="22">
        <v>29676</v>
      </c>
      <c r="H226" s="23">
        <v>1</v>
      </c>
    </row>
    <row r="227" spans="1:8" x14ac:dyDescent="0.2">
      <c r="A227" s="26" t="s">
        <v>402</v>
      </c>
      <c r="B227" s="4">
        <v>254344</v>
      </c>
      <c r="C227" s="20" t="s">
        <v>393</v>
      </c>
      <c r="D227" s="21">
        <v>41586</v>
      </c>
      <c r="E227" s="21">
        <v>41449</v>
      </c>
      <c r="F227" s="22">
        <v>29677</v>
      </c>
      <c r="G227" s="22">
        <v>29676</v>
      </c>
      <c r="H227" s="23">
        <v>1</v>
      </c>
    </row>
    <row r="228" spans="1:8" x14ac:dyDescent="0.2">
      <c r="A228" s="26" t="s">
        <v>403</v>
      </c>
      <c r="B228" s="4">
        <v>254345</v>
      </c>
      <c r="C228" s="20" t="s">
        <v>393</v>
      </c>
      <c r="D228" s="21">
        <v>41590</v>
      </c>
      <c r="E228" s="21">
        <v>41449</v>
      </c>
      <c r="F228" s="22">
        <v>29677</v>
      </c>
      <c r="G228" s="22">
        <v>29676</v>
      </c>
      <c r="H228" s="23">
        <v>1</v>
      </c>
    </row>
    <row r="229" spans="1:8" x14ac:dyDescent="0.2">
      <c r="A229" s="26" t="s">
        <v>404</v>
      </c>
      <c r="B229" s="4">
        <v>254346</v>
      </c>
      <c r="C229" s="20" t="s">
        <v>393</v>
      </c>
      <c r="D229" s="21">
        <v>41590</v>
      </c>
      <c r="E229" s="21">
        <v>41449</v>
      </c>
      <c r="F229" s="22">
        <v>29677</v>
      </c>
      <c r="G229" s="22">
        <v>29676</v>
      </c>
      <c r="H229" s="23">
        <v>1</v>
      </c>
    </row>
    <row r="230" spans="1:8" x14ac:dyDescent="0.2">
      <c r="A230" s="26" t="s">
        <v>405</v>
      </c>
      <c r="B230" s="4">
        <v>254347</v>
      </c>
      <c r="C230" s="20" t="s">
        <v>393</v>
      </c>
      <c r="D230" s="21">
        <v>41586</v>
      </c>
      <c r="E230" s="21">
        <v>41449</v>
      </c>
      <c r="F230" s="22">
        <v>29677</v>
      </c>
      <c r="G230" s="22">
        <v>29676</v>
      </c>
      <c r="H230" s="23">
        <v>1</v>
      </c>
    </row>
    <row r="231" spans="1:8" x14ac:dyDescent="0.2">
      <c r="A231" s="26" t="s">
        <v>406</v>
      </c>
      <c r="B231" s="4">
        <v>254348</v>
      </c>
      <c r="C231" s="20" t="s">
        <v>393</v>
      </c>
      <c r="D231" s="21">
        <v>41586</v>
      </c>
      <c r="E231" s="21">
        <v>41449</v>
      </c>
      <c r="F231" s="22">
        <v>29677</v>
      </c>
      <c r="G231" s="22">
        <v>29676</v>
      </c>
      <c r="H231" s="23">
        <v>1</v>
      </c>
    </row>
    <row r="232" spans="1:8" x14ac:dyDescent="0.2">
      <c r="A232" s="26" t="s">
        <v>407</v>
      </c>
      <c r="B232" s="4">
        <v>254349</v>
      </c>
      <c r="C232" s="20" t="s">
        <v>408</v>
      </c>
      <c r="D232" s="21">
        <v>41586</v>
      </c>
      <c r="E232" s="21">
        <v>41449</v>
      </c>
      <c r="F232" s="22">
        <v>29677</v>
      </c>
      <c r="G232" s="22">
        <v>29676</v>
      </c>
      <c r="H232" s="23">
        <v>1</v>
      </c>
    </row>
    <row r="233" spans="1:8" x14ac:dyDescent="0.2">
      <c r="A233" s="26" t="s">
        <v>409</v>
      </c>
      <c r="B233" s="4">
        <v>254350</v>
      </c>
      <c r="C233" s="20" t="s">
        <v>393</v>
      </c>
      <c r="D233" s="21">
        <v>41586</v>
      </c>
      <c r="E233" s="21">
        <v>41449</v>
      </c>
      <c r="F233" s="22">
        <v>29677</v>
      </c>
      <c r="G233" s="22">
        <v>29676</v>
      </c>
      <c r="H233" s="23">
        <v>1</v>
      </c>
    </row>
    <row r="234" spans="1:8" x14ac:dyDescent="0.2">
      <c r="A234" s="26" t="s">
        <v>410</v>
      </c>
      <c r="B234" s="4">
        <v>254351</v>
      </c>
      <c r="C234" s="20" t="s">
        <v>393</v>
      </c>
      <c r="D234" s="21">
        <v>41586</v>
      </c>
      <c r="E234" s="21">
        <v>41449</v>
      </c>
      <c r="F234" s="22">
        <v>29677</v>
      </c>
      <c r="G234" s="22">
        <v>29676</v>
      </c>
      <c r="H234" s="23">
        <v>1</v>
      </c>
    </row>
    <row r="235" spans="1:8" x14ac:dyDescent="0.2">
      <c r="A235" s="26" t="s">
        <v>411</v>
      </c>
      <c r="B235" s="4">
        <v>254353</v>
      </c>
      <c r="C235" s="20" t="s">
        <v>393</v>
      </c>
      <c r="D235" s="21">
        <v>41586</v>
      </c>
      <c r="E235" s="21">
        <v>41449</v>
      </c>
      <c r="F235" s="22">
        <v>29677</v>
      </c>
      <c r="G235" s="22">
        <v>29676</v>
      </c>
      <c r="H235" s="23">
        <v>1</v>
      </c>
    </row>
    <row r="236" spans="1:8" x14ac:dyDescent="0.2">
      <c r="A236" s="26" t="s">
        <v>412</v>
      </c>
      <c r="B236" s="4">
        <v>254354</v>
      </c>
      <c r="C236" s="20" t="s">
        <v>393</v>
      </c>
      <c r="D236" s="21">
        <v>41586</v>
      </c>
      <c r="E236" s="21">
        <v>41449</v>
      </c>
      <c r="F236" s="22">
        <v>29677</v>
      </c>
      <c r="G236" s="22">
        <v>29676</v>
      </c>
      <c r="H236" s="23">
        <v>1</v>
      </c>
    </row>
    <row r="237" spans="1:8" x14ac:dyDescent="0.2">
      <c r="A237" s="26" t="s">
        <v>413</v>
      </c>
      <c r="B237" s="4">
        <v>254355</v>
      </c>
      <c r="C237" s="20" t="s">
        <v>393</v>
      </c>
      <c r="D237" s="21">
        <v>41586</v>
      </c>
      <c r="E237" s="21">
        <v>41449</v>
      </c>
      <c r="F237" s="22">
        <v>29677</v>
      </c>
      <c r="G237" s="22">
        <v>29676</v>
      </c>
      <c r="H237" s="23">
        <v>1</v>
      </c>
    </row>
    <row r="238" spans="1:8" x14ac:dyDescent="0.2">
      <c r="A238" s="26" t="s">
        <v>414</v>
      </c>
      <c r="B238" s="4">
        <v>254356</v>
      </c>
      <c r="C238" s="20" t="s">
        <v>393</v>
      </c>
      <c r="D238" s="21">
        <v>41586</v>
      </c>
      <c r="E238" s="21">
        <v>41449</v>
      </c>
      <c r="F238" s="22">
        <v>29677</v>
      </c>
      <c r="G238" s="22">
        <v>29676</v>
      </c>
      <c r="H238" s="23">
        <v>1</v>
      </c>
    </row>
    <row r="239" spans="1:8" x14ac:dyDescent="0.2">
      <c r="A239" s="26" t="s">
        <v>415</v>
      </c>
      <c r="B239" s="4">
        <v>254357</v>
      </c>
      <c r="C239" s="20" t="s">
        <v>393</v>
      </c>
      <c r="D239" s="21">
        <v>41586</v>
      </c>
      <c r="E239" s="21">
        <v>41449</v>
      </c>
      <c r="F239" s="22">
        <v>29677</v>
      </c>
      <c r="G239" s="22">
        <v>29676</v>
      </c>
      <c r="H239" s="23">
        <v>1</v>
      </c>
    </row>
    <row r="240" spans="1:8" x14ac:dyDescent="0.2">
      <c r="A240" s="26" t="s">
        <v>416</v>
      </c>
      <c r="B240" s="4">
        <v>254358</v>
      </c>
      <c r="C240" s="20" t="s">
        <v>393</v>
      </c>
      <c r="D240" s="21">
        <v>41586</v>
      </c>
      <c r="E240" s="21">
        <v>41449</v>
      </c>
      <c r="F240" s="22">
        <v>29677</v>
      </c>
      <c r="G240" s="22">
        <v>29676</v>
      </c>
      <c r="H240" s="23">
        <v>1</v>
      </c>
    </row>
    <row r="241" spans="1:8" x14ac:dyDescent="0.2">
      <c r="A241" s="26" t="s">
        <v>417</v>
      </c>
      <c r="B241" s="4">
        <v>254359</v>
      </c>
      <c r="C241" s="20" t="s">
        <v>393</v>
      </c>
      <c r="D241" s="21">
        <v>41586</v>
      </c>
      <c r="E241" s="21">
        <v>41449</v>
      </c>
      <c r="F241" s="22">
        <v>29677</v>
      </c>
      <c r="G241" s="22">
        <v>29676</v>
      </c>
      <c r="H241" s="23">
        <v>1</v>
      </c>
    </row>
    <row r="242" spans="1:8" x14ac:dyDescent="0.2">
      <c r="A242" s="26" t="s">
        <v>418</v>
      </c>
      <c r="B242" s="4">
        <v>254360</v>
      </c>
      <c r="C242" s="20" t="s">
        <v>393</v>
      </c>
      <c r="D242" s="21">
        <v>41586</v>
      </c>
      <c r="E242" s="21">
        <v>41449</v>
      </c>
      <c r="F242" s="22">
        <v>29677</v>
      </c>
      <c r="G242" s="22">
        <v>29676</v>
      </c>
      <c r="H242" s="23">
        <v>1</v>
      </c>
    </row>
    <row r="243" spans="1:8" x14ac:dyDescent="0.2">
      <c r="A243" s="26" t="s">
        <v>419</v>
      </c>
      <c r="B243" s="4">
        <v>254362</v>
      </c>
      <c r="C243" s="20" t="s">
        <v>420</v>
      </c>
      <c r="D243" s="21">
        <v>41586</v>
      </c>
      <c r="E243" s="21">
        <v>41449</v>
      </c>
      <c r="F243" s="22">
        <v>37878</v>
      </c>
      <c r="G243" s="22">
        <v>37877</v>
      </c>
      <c r="H243" s="23">
        <v>1</v>
      </c>
    </row>
    <row r="244" spans="1:8" x14ac:dyDescent="0.2">
      <c r="A244" s="26" t="s">
        <v>421</v>
      </c>
      <c r="B244" s="4">
        <v>254363</v>
      </c>
      <c r="C244" s="20" t="s">
        <v>420</v>
      </c>
      <c r="D244" s="21">
        <v>41586</v>
      </c>
      <c r="E244" s="21">
        <v>41449</v>
      </c>
      <c r="F244" s="22">
        <v>37878</v>
      </c>
      <c r="G244" s="22">
        <v>37877</v>
      </c>
      <c r="H244" s="23">
        <v>1</v>
      </c>
    </row>
    <row r="245" spans="1:8" x14ac:dyDescent="0.2">
      <c r="A245" s="26" t="s">
        <v>422</v>
      </c>
      <c r="B245" s="4">
        <v>254364</v>
      </c>
      <c r="C245" s="20" t="s">
        <v>420</v>
      </c>
      <c r="D245" s="21">
        <v>41586</v>
      </c>
      <c r="E245" s="21">
        <v>41449</v>
      </c>
      <c r="F245" s="22">
        <v>37878</v>
      </c>
      <c r="G245" s="22">
        <v>37877</v>
      </c>
      <c r="H245" s="23">
        <v>1</v>
      </c>
    </row>
    <row r="246" spans="1:8" x14ac:dyDescent="0.2">
      <c r="A246" s="26" t="s">
        <v>423</v>
      </c>
      <c r="B246" s="4">
        <v>254377</v>
      </c>
      <c r="C246" s="20" t="s">
        <v>424</v>
      </c>
      <c r="D246" s="21">
        <v>41624</v>
      </c>
      <c r="E246" s="21">
        <v>41449</v>
      </c>
      <c r="F246" s="22">
        <v>5900</v>
      </c>
      <c r="G246" s="22">
        <v>5899</v>
      </c>
      <c r="H246" s="23">
        <v>1</v>
      </c>
    </row>
    <row r="247" spans="1:8" x14ac:dyDescent="0.2">
      <c r="A247" s="26" t="s">
        <v>425</v>
      </c>
      <c r="B247" s="4">
        <v>254378</v>
      </c>
      <c r="C247" s="20" t="s">
        <v>424</v>
      </c>
      <c r="D247" s="21">
        <v>41624</v>
      </c>
      <c r="E247" s="21">
        <v>41449</v>
      </c>
      <c r="F247" s="22">
        <v>5900</v>
      </c>
      <c r="G247" s="22">
        <v>5899</v>
      </c>
      <c r="H247" s="23">
        <v>1</v>
      </c>
    </row>
    <row r="248" spans="1:8" x14ac:dyDescent="0.2">
      <c r="A248" s="26" t="s">
        <v>426</v>
      </c>
      <c r="B248" s="4">
        <v>254379</v>
      </c>
      <c r="C248" s="20" t="s">
        <v>424</v>
      </c>
      <c r="D248" s="21">
        <v>41624</v>
      </c>
      <c r="E248" s="21">
        <v>41449</v>
      </c>
      <c r="F248" s="22">
        <v>5900</v>
      </c>
      <c r="G248" s="22">
        <v>5899</v>
      </c>
      <c r="H248" s="23">
        <v>1</v>
      </c>
    </row>
    <row r="249" spans="1:8" x14ac:dyDescent="0.2">
      <c r="A249" s="26" t="s">
        <v>427</v>
      </c>
      <c r="B249" s="4">
        <v>254380</v>
      </c>
      <c r="C249" s="20" t="s">
        <v>424</v>
      </c>
      <c r="D249" s="21">
        <v>41624</v>
      </c>
      <c r="E249" s="21">
        <v>41449</v>
      </c>
      <c r="F249" s="22">
        <v>5900</v>
      </c>
      <c r="G249" s="22">
        <v>5899</v>
      </c>
      <c r="H249" s="23">
        <v>1</v>
      </c>
    </row>
    <row r="250" spans="1:8" x14ac:dyDescent="0.2">
      <c r="A250" s="26" t="s">
        <v>428</v>
      </c>
      <c r="B250" s="4">
        <v>254383</v>
      </c>
      <c r="C250" s="20" t="s">
        <v>424</v>
      </c>
      <c r="D250" s="21">
        <v>41624</v>
      </c>
      <c r="E250" s="21">
        <v>41449</v>
      </c>
      <c r="F250" s="22">
        <v>5900</v>
      </c>
      <c r="G250" s="22">
        <v>5899</v>
      </c>
      <c r="H250" s="23">
        <v>1</v>
      </c>
    </row>
    <row r="251" spans="1:8" x14ac:dyDescent="0.2">
      <c r="A251" s="26" t="s">
        <v>429</v>
      </c>
      <c r="B251" s="4">
        <v>254385</v>
      </c>
      <c r="C251" s="20" t="s">
        <v>424</v>
      </c>
      <c r="D251" s="21">
        <v>41624</v>
      </c>
      <c r="E251" s="21">
        <v>41449</v>
      </c>
      <c r="F251" s="22">
        <v>5900</v>
      </c>
      <c r="G251" s="22">
        <v>5899</v>
      </c>
      <c r="H251" s="23">
        <v>1</v>
      </c>
    </row>
    <row r="252" spans="1:8" x14ac:dyDescent="0.2">
      <c r="A252" s="26" t="s">
        <v>430</v>
      </c>
      <c r="B252" s="4">
        <v>254386</v>
      </c>
      <c r="C252" s="20" t="s">
        <v>424</v>
      </c>
      <c r="D252" s="21">
        <v>41624</v>
      </c>
      <c r="E252" s="21">
        <v>41449</v>
      </c>
      <c r="F252" s="22">
        <v>5900</v>
      </c>
      <c r="G252" s="22">
        <v>5899</v>
      </c>
      <c r="H252" s="23">
        <v>1</v>
      </c>
    </row>
    <row r="253" spans="1:8" x14ac:dyDescent="0.2">
      <c r="A253" s="26" t="s">
        <v>431</v>
      </c>
      <c r="B253" s="4">
        <v>254388</v>
      </c>
      <c r="C253" s="20" t="s">
        <v>424</v>
      </c>
      <c r="D253" s="21">
        <v>41624</v>
      </c>
      <c r="E253" s="21">
        <v>41449</v>
      </c>
      <c r="F253" s="22">
        <v>5900</v>
      </c>
      <c r="G253" s="22">
        <v>5899</v>
      </c>
      <c r="H253" s="23">
        <v>1</v>
      </c>
    </row>
    <row r="254" spans="1:8" x14ac:dyDescent="0.2">
      <c r="A254" s="26" t="s">
        <v>432</v>
      </c>
      <c r="B254" s="4">
        <v>254389</v>
      </c>
      <c r="C254" s="20" t="s">
        <v>424</v>
      </c>
      <c r="D254" s="21">
        <v>41624</v>
      </c>
      <c r="E254" s="21">
        <v>41449</v>
      </c>
      <c r="F254" s="22">
        <v>5900</v>
      </c>
      <c r="G254" s="22">
        <v>5899</v>
      </c>
      <c r="H254" s="23">
        <v>1</v>
      </c>
    </row>
    <row r="255" spans="1:8" x14ac:dyDescent="0.2">
      <c r="A255" s="26" t="s">
        <v>433</v>
      </c>
      <c r="B255" s="4">
        <v>254390</v>
      </c>
      <c r="C255" s="20" t="s">
        <v>424</v>
      </c>
      <c r="D255" s="21">
        <v>41624</v>
      </c>
      <c r="E255" s="21">
        <v>41449</v>
      </c>
      <c r="F255" s="22">
        <v>5900</v>
      </c>
      <c r="G255" s="22">
        <v>5899</v>
      </c>
      <c r="H255" s="23">
        <v>1</v>
      </c>
    </row>
    <row r="256" spans="1:8" x14ac:dyDescent="0.2">
      <c r="A256" s="26" t="s">
        <v>434</v>
      </c>
      <c r="B256" s="4">
        <v>254391</v>
      </c>
      <c r="C256" s="20" t="s">
        <v>424</v>
      </c>
      <c r="D256" s="21">
        <v>41624</v>
      </c>
      <c r="E256" s="21">
        <v>41449</v>
      </c>
      <c r="F256" s="22">
        <v>5900</v>
      </c>
      <c r="G256" s="22">
        <v>5899</v>
      </c>
      <c r="H256" s="23">
        <v>1</v>
      </c>
    </row>
    <row r="257" spans="1:8" x14ac:dyDescent="0.2">
      <c r="A257" s="26" t="s">
        <v>435</v>
      </c>
      <c r="B257" s="4">
        <v>254392</v>
      </c>
      <c r="C257" s="20" t="s">
        <v>353</v>
      </c>
      <c r="D257" s="21">
        <v>41642</v>
      </c>
      <c r="E257" s="21">
        <v>41450</v>
      </c>
      <c r="F257" s="22">
        <v>2507.5</v>
      </c>
      <c r="G257" s="22">
        <v>2506.5</v>
      </c>
      <c r="H257" s="23">
        <v>1</v>
      </c>
    </row>
    <row r="258" spans="1:8" x14ac:dyDescent="0.2">
      <c r="A258" s="26" t="s">
        <v>436</v>
      </c>
      <c r="B258" s="4">
        <v>254393</v>
      </c>
      <c r="C258" s="20" t="s">
        <v>424</v>
      </c>
      <c r="D258" s="21">
        <v>41624</v>
      </c>
      <c r="E258" s="21">
        <v>41449</v>
      </c>
      <c r="F258" s="22">
        <v>5900</v>
      </c>
      <c r="G258" s="22">
        <v>5899</v>
      </c>
      <c r="H258" s="23">
        <v>1</v>
      </c>
    </row>
    <row r="259" spans="1:8" x14ac:dyDescent="0.2">
      <c r="A259" s="26" t="s">
        <v>437</v>
      </c>
      <c r="B259" s="4">
        <v>254394</v>
      </c>
      <c r="C259" s="20" t="s">
        <v>424</v>
      </c>
      <c r="D259" s="21">
        <v>41624</v>
      </c>
      <c r="E259" s="21">
        <v>41449</v>
      </c>
      <c r="F259" s="22">
        <v>5900</v>
      </c>
      <c r="G259" s="22">
        <v>5899</v>
      </c>
      <c r="H259" s="23">
        <v>1</v>
      </c>
    </row>
    <row r="260" spans="1:8" x14ac:dyDescent="0.2">
      <c r="A260" s="26" t="s">
        <v>438</v>
      </c>
      <c r="B260" s="4">
        <v>254395</v>
      </c>
      <c r="C260" s="20" t="s">
        <v>424</v>
      </c>
      <c r="D260" s="21">
        <v>41624</v>
      </c>
      <c r="E260" s="21">
        <v>41449</v>
      </c>
      <c r="F260" s="22">
        <v>5900</v>
      </c>
      <c r="G260" s="22">
        <v>5899</v>
      </c>
      <c r="H260" s="23">
        <v>1</v>
      </c>
    </row>
    <row r="261" spans="1:8" x14ac:dyDescent="0.2">
      <c r="A261" s="26" t="s">
        <v>439</v>
      </c>
      <c r="B261" s="4">
        <v>254396</v>
      </c>
      <c r="C261" s="20" t="s">
        <v>424</v>
      </c>
      <c r="D261" s="21">
        <v>41624</v>
      </c>
      <c r="E261" s="21">
        <v>41449</v>
      </c>
      <c r="F261" s="22">
        <v>5900</v>
      </c>
      <c r="G261" s="22">
        <v>5899</v>
      </c>
      <c r="H261" s="23">
        <v>1</v>
      </c>
    </row>
    <row r="262" spans="1:8" x14ac:dyDescent="0.2">
      <c r="A262" s="26" t="s">
        <v>440</v>
      </c>
      <c r="B262" s="4">
        <v>254397</v>
      </c>
      <c r="C262" s="20" t="s">
        <v>353</v>
      </c>
      <c r="D262" s="21">
        <v>41642</v>
      </c>
      <c r="E262" s="21">
        <v>41480</v>
      </c>
      <c r="F262" s="22">
        <v>2507.5</v>
      </c>
      <c r="G262" s="22">
        <v>2506.5</v>
      </c>
      <c r="H262" s="23">
        <v>1</v>
      </c>
    </row>
    <row r="263" spans="1:8" x14ac:dyDescent="0.2">
      <c r="A263" s="26" t="s">
        <v>441</v>
      </c>
      <c r="B263" s="4">
        <v>254400</v>
      </c>
      <c r="C263" s="20" t="s">
        <v>353</v>
      </c>
      <c r="D263" s="21">
        <v>41646</v>
      </c>
      <c r="E263" s="21">
        <v>41480</v>
      </c>
      <c r="F263" s="22">
        <v>2507.5</v>
      </c>
      <c r="G263" s="22">
        <v>2506.5</v>
      </c>
      <c r="H263" s="23">
        <v>1</v>
      </c>
    </row>
    <row r="264" spans="1:8" x14ac:dyDescent="0.2">
      <c r="A264" s="26" t="s">
        <v>442</v>
      </c>
      <c r="B264" s="4">
        <v>254401</v>
      </c>
      <c r="C264" s="20" t="s">
        <v>353</v>
      </c>
      <c r="D264" s="21">
        <v>41646</v>
      </c>
      <c r="E264" s="21">
        <v>41480</v>
      </c>
      <c r="F264" s="22">
        <v>2507.5</v>
      </c>
      <c r="G264" s="22">
        <v>2506.5</v>
      </c>
      <c r="H264" s="23">
        <v>1</v>
      </c>
    </row>
    <row r="265" spans="1:8" x14ac:dyDescent="0.2">
      <c r="A265" s="26" t="s">
        <v>443</v>
      </c>
      <c r="B265" s="4">
        <v>254402</v>
      </c>
      <c r="C265" s="20" t="s">
        <v>353</v>
      </c>
      <c r="D265" s="21">
        <v>41646</v>
      </c>
      <c r="E265" s="21">
        <v>41480</v>
      </c>
      <c r="F265" s="22">
        <v>2507.5</v>
      </c>
      <c r="G265" s="22">
        <v>2506.5</v>
      </c>
      <c r="H265" s="23">
        <v>1</v>
      </c>
    </row>
    <row r="266" spans="1:8" x14ac:dyDescent="0.2">
      <c r="A266" s="26" t="s">
        <v>444</v>
      </c>
      <c r="B266" s="4">
        <v>254403</v>
      </c>
      <c r="C266" s="20" t="s">
        <v>353</v>
      </c>
      <c r="D266" s="21">
        <v>41646</v>
      </c>
      <c r="E266" s="21">
        <v>41480</v>
      </c>
      <c r="F266" s="22">
        <v>2507.5</v>
      </c>
      <c r="G266" s="22">
        <v>2506.5</v>
      </c>
      <c r="H266" s="23">
        <v>1</v>
      </c>
    </row>
    <row r="267" spans="1:8" x14ac:dyDescent="0.2">
      <c r="A267" s="26" t="s">
        <v>445</v>
      </c>
      <c r="B267" s="4">
        <v>254404</v>
      </c>
      <c r="C267" s="20" t="s">
        <v>353</v>
      </c>
      <c r="D267" s="21">
        <v>41646</v>
      </c>
      <c r="E267" s="21">
        <v>41480</v>
      </c>
      <c r="F267" s="22">
        <v>2507.5</v>
      </c>
      <c r="G267" s="22">
        <v>2506.5</v>
      </c>
      <c r="H267" s="23">
        <v>1</v>
      </c>
    </row>
    <row r="268" spans="1:8" x14ac:dyDescent="0.2">
      <c r="A268" s="26" t="s">
        <v>446</v>
      </c>
      <c r="B268" s="4">
        <v>254410</v>
      </c>
      <c r="C268" s="20" t="s">
        <v>447</v>
      </c>
      <c r="D268" s="21">
        <v>41653</v>
      </c>
      <c r="E268" s="21">
        <v>41599</v>
      </c>
      <c r="F268" s="22">
        <v>4159.5</v>
      </c>
      <c r="G268" s="22">
        <v>4158.5</v>
      </c>
      <c r="H268" s="23">
        <v>1</v>
      </c>
    </row>
    <row r="269" spans="1:8" x14ac:dyDescent="0.2">
      <c r="A269" s="26" t="s">
        <v>448</v>
      </c>
      <c r="B269" s="4">
        <v>254415</v>
      </c>
      <c r="C269" s="20" t="s">
        <v>449</v>
      </c>
      <c r="D269" s="21">
        <v>41990</v>
      </c>
      <c r="E269" s="21">
        <v>41628</v>
      </c>
      <c r="F269" s="22">
        <v>46002.3</v>
      </c>
      <c r="G269" s="22">
        <v>46001.3</v>
      </c>
      <c r="H269" s="23">
        <v>1</v>
      </c>
    </row>
    <row r="270" spans="1:8" x14ac:dyDescent="0.2">
      <c r="A270" s="26" t="s">
        <v>450</v>
      </c>
      <c r="B270" s="4">
        <v>254416</v>
      </c>
      <c r="C270" s="20" t="s">
        <v>449</v>
      </c>
      <c r="D270" s="21">
        <v>41990</v>
      </c>
      <c r="E270" s="21">
        <v>41628</v>
      </c>
      <c r="F270" s="22">
        <v>46002.3</v>
      </c>
      <c r="G270" s="22">
        <v>46001.3</v>
      </c>
      <c r="H270" s="23">
        <v>1</v>
      </c>
    </row>
    <row r="271" spans="1:8" x14ac:dyDescent="0.2">
      <c r="A271" s="26" t="s">
        <v>451</v>
      </c>
      <c r="B271" s="4">
        <v>254417</v>
      </c>
      <c r="C271" s="20" t="s">
        <v>449</v>
      </c>
      <c r="D271" s="21">
        <v>41990</v>
      </c>
      <c r="E271" s="21">
        <v>41628</v>
      </c>
      <c r="F271" s="22">
        <v>46002.3</v>
      </c>
      <c r="G271" s="22">
        <v>46001.3</v>
      </c>
      <c r="H271" s="23">
        <v>1</v>
      </c>
    </row>
    <row r="272" spans="1:8" x14ac:dyDescent="0.2">
      <c r="A272" s="26" t="s">
        <v>452</v>
      </c>
      <c r="B272" s="4">
        <v>254418</v>
      </c>
      <c r="C272" s="20" t="s">
        <v>449</v>
      </c>
      <c r="D272" s="21">
        <v>41990</v>
      </c>
      <c r="E272" s="21">
        <v>41628</v>
      </c>
      <c r="F272" s="22">
        <v>46002.3</v>
      </c>
      <c r="G272" s="22">
        <v>46001.3</v>
      </c>
      <c r="H272" s="23">
        <v>1</v>
      </c>
    </row>
    <row r="273" spans="1:8" x14ac:dyDescent="0.2">
      <c r="A273" s="26" t="s">
        <v>453</v>
      </c>
      <c r="B273" s="4">
        <v>254419</v>
      </c>
      <c r="C273" s="20" t="s">
        <v>449</v>
      </c>
      <c r="D273" s="21">
        <v>41990</v>
      </c>
      <c r="E273" s="21">
        <v>41628</v>
      </c>
      <c r="F273" s="22">
        <v>46002.3</v>
      </c>
      <c r="G273" s="22">
        <v>46001.3</v>
      </c>
      <c r="H273" s="23">
        <v>1</v>
      </c>
    </row>
    <row r="274" spans="1:8" x14ac:dyDescent="0.2">
      <c r="A274" s="26" t="s">
        <v>454</v>
      </c>
      <c r="B274" s="4">
        <v>254420</v>
      </c>
      <c r="C274" s="20" t="s">
        <v>449</v>
      </c>
      <c r="D274" s="21">
        <v>41990</v>
      </c>
      <c r="E274" s="21">
        <v>41628</v>
      </c>
      <c r="F274" s="22">
        <v>46002.3</v>
      </c>
      <c r="G274" s="22">
        <v>46001.3</v>
      </c>
      <c r="H274" s="23">
        <v>1</v>
      </c>
    </row>
    <row r="275" spans="1:8" x14ac:dyDescent="0.2">
      <c r="A275" s="26" t="s">
        <v>455</v>
      </c>
      <c r="B275" s="4">
        <v>254421</v>
      </c>
      <c r="C275" s="20" t="s">
        <v>449</v>
      </c>
      <c r="D275" s="21">
        <v>41990</v>
      </c>
      <c r="E275" s="21">
        <v>41628</v>
      </c>
      <c r="F275" s="22">
        <v>46002.3</v>
      </c>
      <c r="G275" s="22">
        <v>46001.3</v>
      </c>
      <c r="H275" s="23">
        <v>1</v>
      </c>
    </row>
    <row r="276" spans="1:8" x14ac:dyDescent="0.2">
      <c r="A276" s="26" t="s">
        <v>456</v>
      </c>
      <c r="B276" s="4">
        <v>254422</v>
      </c>
      <c r="C276" s="20" t="s">
        <v>449</v>
      </c>
      <c r="D276" s="21">
        <v>41990</v>
      </c>
      <c r="E276" s="21">
        <v>41628</v>
      </c>
      <c r="F276" s="22">
        <v>46002.3</v>
      </c>
      <c r="G276" s="22">
        <v>46001.3</v>
      </c>
      <c r="H276" s="23">
        <v>1</v>
      </c>
    </row>
    <row r="277" spans="1:8" x14ac:dyDescent="0.2">
      <c r="A277" s="26" t="s">
        <v>457</v>
      </c>
      <c r="B277" s="4">
        <v>254423</v>
      </c>
      <c r="C277" s="20" t="s">
        <v>449</v>
      </c>
      <c r="D277" s="21">
        <v>41990</v>
      </c>
      <c r="E277" s="21">
        <v>41628</v>
      </c>
      <c r="F277" s="22">
        <v>46002.3</v>
      </c>
      <c r="G277" s="22">
        <v>46001.3</v>
      </c>
      <c r="H277" s="23">
        <v>1</v>
      </c>
    </row>
    <row r="278" spans="1:8" x14ac:dyDescent="0.2">
      <c r="A278" s="26" t="s">
        <v>458</v>
      </c>
      <c r="B278" s="4">
        <v>254424</v>
      </c>
      <c r="C278" s="20" t="s">
        <v>449</v>
      </c>
      <c r="D278" s="21">
        <v>41990</v>
      </c>
      <c r="E278" s="21">
        <v>41628</v>
      </c>
      <c r="F278" s="22">
        <v>46002.3</v>
      </c>
      <c r="G278" s="22">
        <v>46001.3</v>
      </c>
      <c r="H278" s="23">
        <v>1</v>
      </c>
    </row>
    <row r="279" spans="1:8" x14ac:dyDescent="0.2">
      <c r="A279" s="26" t="s">
        <v>459</v>
      </c>
      <c r="B279" s="4">
        <v>254425</v>
      </c>
      <c r="C279" s="20" t="s">
        <v>449</v>
      </c>
      <c r="D279" s="21">
        <v>41990</v>
      </c>
      <c r="E279" s="21">
        <v>41628</v>
      </c>
      <c r="F279" s="22">
        <v>46002.3</v>
      </c>
      <c r="G279" s="22">
        <v>46001.3</v>
      </c>
      <c r="H279" s="23">
        <v>1</v>
      </c>
    </row>
    <row r="280" spans="1:8" x14ac:dyDescent="0.2">
      <c r="A280" s="26" t="s">
        <v>460</v>
      </c>
      <c r="B280" s="4">
        <v>254426</v>
      </c>
      <c r="C280" s="20" t="s">
        <v>449</v>
      </c>
      <c r="D280" s="21">
        <v>41990</v>
      </c>
      <c r="E280" s="21">
        <v>41628</v>
      </c>
      <c r="F280" s="22">
        <v>46002.3</v>
      </c>
      <c r="G280" s="22">
        <v>46001.3</v>
      </c>
      <c r="H280" s="23">
        <v>1</v>
      </c>
    </row>
    <row r="281" spans="1:8" x14ac:dyDescent="0.2">
      <c r="A281" s="26" t="s">
        <v>461</v>
      </c>
      <c r="B281" s="4">
        <v>254427</v>
      </c>
      <c r="C281" s="20" t="s">
        <v>449</v>
      </c>
      <c r="D281" s="21">
        <v>41990</v>
      </c>
      <c r="E281" s="21">
        <v>41628</v>
      </c>
      <c r="F281" s="22">
        <v>46002.3</v>
      </c>
      <c r="G281" s="22">
        <v>46001.3</v>
      </c>
      <c r="H281" s="23">
        <v>1</v>
      </c>
    </row>
    <row r="282" spans="1:8" x14ac:dyDescent="0.2">
      <c r="A282" s="26" t="s">
        <v>462</v>
      </c>
      <c r="B282" s="4">
        <v>254428</v>
      </c>
      <c r="C282" s="20" t="s">
        <v>449</v>
      </c>
      <c r="D282" s="21">
        <v>41990</v>
      </c>
      <c r="E282" s="21">
        <v>41628</v>
      </c>
      <c r="F282" s="22">
        <v>46002.3</v>
      </c>
      <c r="G282" s="22">
        <v>46001.3</v>
      </c>
      <c r="H282" s="23">
        <v>1</v>
      </c>
    </row>
    <row r="283" spans="1:8" x14ac:dyDescent="0.2">
      <c r="A283" s="26" t="s">
        <v>463</v>
      </c>
      <c r="B283" s="4">
        <v>254429</v>
      </c>
      <c r="C283" s="20" t="s">
        <v>449</v>
      </c>
      <c r="D283" s="21">
        <v>41990</v>
      </c>
      <c r="E283" s="21">
        <v>41628</v>
      </c>
      <c r="F283" s="22">
        <v>46002.3</v>
      </c>
      <c r="G283" s="22">
        <v>46001.3</v>
      </c>
      <c r="H283" s="23">
        <v>1</v>
      </c>
    </row>
    <row r="284" spans="1:8" x14ac:dyDescent="0.2">
      <c r="A284" s="26" t="s">
        <v>464</v>
      </c>
      <c r="B284" s="4">
        <v>254430</v>
      </c>
      <c r="C284" s="20" t="s">
        <v>449</v>
      </c>
      <c r="D284" s="21">
        <v>41990</v>
      </c>
      <c r="E284" s="21">
        <v>41628</v>
      </c>
      <c r="F284" s="22">
        <v>46002.3</v>
      </c>
      <c r="G284" s="22">
        <v>46001.3</v>
      </c>
      <c r="H284" s="23">
        <v>1</v>
      </c>
    </row>
    <row r="285" spans="1:8" x14ac:dyDescent="0.2">
      <c r="A285" s="26" t="s">
        <v>465</v>
      </c>
      <c r="B285" s="4">
        <v>254433</v>
      </c>
      <c r="C285" s="20" t="s">
        <v>466</v>
      </c>
      <c r="D285" s="21">
        <v>41990</v>
      </c>
      <c r="E285" s="21">
        <v>41628</v>
      </c>
      <c r="F285" s="22">
        <v>46002.3</v>
      </c>
      <c r="G285" s="22">
        <v>46001.3</v>
      </c>
      <c r="H285" s="23">
        <v>1</v>
      </c>
    </row>
    <row r="286" spans="1:8" x14ac:dyDescent="0.2">
      <c r="A286" s="26" t="s">
        <v>467</v>
      </c>
      <c r="B286" s="4">
        <v>254454</v>
      </c>
      <c r="C286" s="20" t="s">
        <v>468</v>
      </c>
      <c r="D286" s="21">
        <v>41956</v>
      </c>
      <c r="E286" s="21">
        <v>41727</v>
      </c>
      <c r="F286" s="22">
        <v>15322.3</v>
      </c>
      <c r="G286" s="22">
        <v>15321.3</v>
      </c>
      <c r="H286" s="23">
        <v>1</v>
      </c>
    </row>
    <row r="287" spans="1:8" x14ac:dyDescent="0.2">
      <c r="A287" s="26" t="s">
        <v>469</v>
      </c>
      <c r="B287" s="4">
        <v>254460</v>
      </c>
      <c r="C287" s="20" t="s">
        <v>470</v>
      </c>
      <c r="D287" s="21">
        <v>41956</v>
      </c>
      <c r="E287" s="21">
        <v>41726</v>
      </c>
      <c r="F287" s="22">
        <v>46710.3</v>
      </c>
      <c r="G287" s="22">
        <v>46709.3</v>
      </c>
      <c r="H287" s="23">
        <v>1</v>
      </c>
    </row>
    <row r="288" spans="1:8" x14ac:dyDescent="0.2">
      <c r="A288" s="26" t="s">
        <v>471</v>
      </c>
      <c r="B288" s="4">
        <v>254461</v>
      </c>
      <c r="C288" s="20" t="s">
        <v>472</v>
      </c>
      <c r="D288" s="21">
        <v>41957</v>
      </c>
      <c r="E288" s="21">
        <v>41726</v>
      </c>
      <c r="F288" s="22">
        <v>46710.3</v>
      </c>
      <c r="G288" s="22">
        <v>46709.3</v>
      </c>
      <c r="H288" s="23">
        <v>1</v>
      </c>
    </row>
    <row r="289" spans="1:8" x14ac:dyDescent="0.2">
      <c r="A289" s="26" t="s">
        <v>473</v>
      </c>
      <c r="B289" s="4">
        <v>254463</v>
      </c>
      <c r="C289" s="20" t="s">
        <v>449</v>
      </c>
      <c r="D289" s="21">
        <v>41990</v>
      </c>
      <c r="E289" s="21">
        <v>41628</v>
      </c>
      <c r="F289" s="22">
        <v>46002.3</v>
      </c>
      <c r="G289" s="22">
        <v>46001.3</v>
      </c>
      <c r="H289" s="23">
        <v>1</v>
      </c>
    </row>
    <row r="290" spans="1:8" x14ac:dyDescent="0.2">
      <c r="A290" s="26" t="s">
        <v>474</v>
      </c>
      <c r="B290" s="4">
        <v>254465</v>
      </c>
      <c r="C290" s="20" t="s">
        <v>449</v>
      </c>
      <c r="D290" s="21">
        <v>41990</v>
      </c>
      <c r="E290" s="21">
        <v>41628</v>
      </c>
      <c r="F290" s="22">
        <v>46002.3</v>
      </c>
      <c r="G290" s="22">
        <v>46001.3</v>
      </c>
      <c r="H290" s="23">
        <v>1</v>
      </c>
    </row>
    <row r="291" spans="1:8" x14ac:dyDescent="0.2">
      <c r="A291" s="26" t="s">
        <v>475</v>
      </c>
      <c r="B291" s="4">
        <v>254467</v>
      </c>
      <c r="C291" s="20" t="s">
        <v>476</v>
      </c>
      <c r="D291" s="21">
        <v>41957</v>
      </c>
      <c r="E291" s="21">
        <v>41726</v>
      </c>
      <c r="F291" s="22">
        <v>4779</v>
      </c>
      <c r="G291" s="22">
        <v>4778</v>
      </c>
      <c r="H291" s="23">
        <v>1</v>
      </c>
    </row>
    <row r="292" spans="1:8" x14ac:dyDescent="0.2">
      <c r="A292" s="26" t="s">
        <v>477</v>
      </c>
      <c r="B292" s="4">
        <v>254468</v>
      </c>
      <c r="C292" s="20" t="s">
        <v>478</v>
      </c>
      <c r="D292" s="21">
        <v>42010</v>
      </c>
      <c r="E292" s="21">
        <v>41628</v>
      </c>
      <c r="F292" s="22">
        <v>72039</v>
      </c>
      <c r="G292" s="22">
        <v>72038</v>
      </c>
      <c r="H292" s="23">
        <v>1</v>
      </c>
    </row>
    <row r="293" spans="1:8" x14ac:dyDescent="0.2">
      <c r="A293" s="26" t="s">
        <v>479</v>
      </c>
      <c r="B293" s="4">
        <v>254471</v>
      </c>
      <c r="C293" s="20" t="s">
        <v>480</v>
      </c>
      <c r="D293" s="21">
        <v>41984</v>
      </c>
      <c r="E293" s="21">
        <v>41760</v>
      </c>
      <c r="F293" s="22">
        <v>38350</v>
      </c>
      <c r="G293" s="22">
        <v>38349</v>
      </c>
      <c r="H293" s="23">
        <v>1</v>
      </c>
    </row>
    <row r="294" spans="1:8" x14ac:dyDescent="0.2">
      <c r="A294" s="26" t="s">
        <v>481</v>
      </c>
      <c r="B294" s="4">
        <v>254472</v>
      </c>
      <c r="C294" s="20" t="s">
        <v>482</v>
      </c>
      <c r="D294" s="21">
        <v>41984</v>
      </c>
      <c r="E294" s="21">
        <v>41760</v>
      </c>
      <c r="F294" s="22">
        <v>38350</v>
      </c>
      <c r="G294" s="22">
        <v>38349</v>
      </c>
      <c r="H294" s="23">
        <v>1</v>
      </c>
    </row>
    <row r="295" spans="1:8" x14ac:dyDescent="0.2">
      <c r="A295" s="26" t="s">
        <v>483</v>
      </c>
      <c r="B295" s="4">
        <v>254473</v>
      </c>
      <c r="C295" s="20" t="s">
        <v>480</v>
      </c>
      <c r="D295" s="21">
        <v>41984</v>
      </c>
      <c r="E295" s="21">
        <v>41760</v>
      </c>
      <c r="F295" s="22">
        <v>38350</v>
      </c>
      <c r="G295" s="22">
        <v>38349</v>
      </c>
      <c r="H295" s="23">
        <v>1</v>
      </c>
    </row>
    <row r="296" spans="1:8" x14ac:dyDescent="0.2">
      <c r="A296" s="26" t="s">
        <v>484</v>
      </c>
      <c r="B296" s="4">
        <v>254485</v>
      </c>
      <c r="C296" s="20" t="s">
        <v>485</v>
      </c>
      <c r="D296" s="21">
        <v>41989</v>
      </c>
      <c r="E296" s="21">
        <v>41865</v>
      </c>
      <c r="F296" s="22">
        <v>47211.8</v>
      </c>
      <c r="G296" s="22">
        <v>47210.8</v>
      </c>
      <c r="H296" s="23">
        <v>1</v>
      </c>
    </row>
    <row r="297" spans="1:8" x14ac:dyDescent="0.2">
      <c r="A297" s="26" t="s">
        <v>486</v>
      </c>
      <c r="B297" s="4">
        <v>254486</v>
      </c>
      <c r="C297" s="20" t="s">
        <v>485</v>
      </c>
      <c r="D297" s="21">
        <v>41989</v>
      </c>
      <c r="E297" s="21">
        <v>41865</v>
      </c>
      <c r="F297" s="22">
        <v>47211.8</v>
      </c>
      <c r="G297" s="22">
        <v>47210.8</v>
      </c>
      <c r="H297" s="23">
        <v>1</v>
      </c>
    </row>
    <row r="298" spans="1:8" x14ac:dyDescent="0.2">
      <c r="A298" s="26" t="s">
        <v>487</v>
      </c>
      <c r="B298" s="4">
        <v>254487</v>
      </c>
      <c r="C298" s="20" t="s">
        <v>485</v>
      </c>
      <c r="D298" s="21">
        <v>41989</v>
      </c>
      <c r="E298" s="21">
        <v>41865</v>
      </c>
      <c r="F298" s="22">
        <v>47211.8</v>
      </c>
      <c r="G298" s="22">
        <v>47210.8</v>
      </c>
      <c r="H298" s="23">
        <v>1</v>
      </c>
    </row>
    <row r="299" spans="1:8" x14ac:dyDescent="0.2">
      <c r="A299" s="26" t="s">
        <v>488</v>
      </c>
      <c r="B299" s="4">
        <v>254488</v>
      </c>
      <c r="C299" s="20" t="s">
        <v>485</v>
      </c>
      <c r="D299" s="21">
        <v>41989</v>
      </c>
      <c r="E299" s="21">
        <v>41865</v>
      </c>
      <c r="F299" s="22">
        <v>47211.8</v>
      </c>
      <c r="G299" s="22">
        <v>47210.8</v>
      </c>
      <c r="H299" s="23">
        <v>1</v>
      </c>
    </row>
    <row r="300" spans="1:8" x14ac:dyDescent="0.2">
      <c r="A300" s="26" t="s">
        <v>489</v>
      </c>
      <c r="B300" s="4">
        <v>254489</v>
      </c>
      <c r="C300" s="20" t="s">
        <v>485</v>
      </c>
      <c r="D300" s="21">
        <v>41989</v>
      </c>
      <c r="E300" s="21">
        <v>41865</v>
      </c>
      <c r="F300" s="22">
        <v>47211.8</v>
      </c>
      <c r="G300" s="22">
        <v>47210.8</v>
      </c>
      <c r="H300" s="23">
        <v>1</v>
      </c>
    </row>
    <row r="301" spans="1:8" x14ac:dyDescent="0.2">
      <c r="A301" s="26" t="s">
        <v>490</v>
      </c>
      <c r="B301" s="4">
        <v>254492</v>
      </c>
      <c r="C301" s="20" t="s">
        <v>491</v>
      </c>
      <c r="D301" s="21">
        <v>41989</v>
      </c>
      <c r="E301" s="21">
        <v>41865</v>
      </c>
      <c r="F301" s="22">
        <v>111810.9</v>
      </c>
      <c r="G301" s="22">
        <v>111809.9</v>
      </c>
      <c r="H301" s="23">
        <v>1</v>
      </c>
    </row>
    <row r="302" spans="1:8" x14ac:dyDescent="0.2">
      <c r="A302" s="26" t="s">
        <v>492</v>
      </c>
      <c r="B302" s="4">
        <v>254493</v>
      </c>
      <c r="C302" s="20" t="s">
        <v>493</v>
      </c>
      <c r="D302" s="21">
        <v>41989</v>
      </c>
      <c r="E302" s="21">
        <v>41865</v>
      </c>
      <c r="F302" s="22">
        <v>10120.86</v>
      </c>
      <c r="G302" s="22">
        <v>10119.86</v>
      </c>
      <c r="H302" s="23">
        <v>1</v>
      </c>
    </row>
    <row r="303" spans="1:8" x14ac:dyDescent="0.2">
      <c r="A303" s="26" t="s">
        <v>494</v>
      </c>
      <c r="B303" s="4">
        <v>254494</v>
      </c>
      <c r="C303" s="20" t="s">
        <v>495</v>
      </c>
      <c r="D303" s="21">
        <v>41989</v>
      </c>
      <c r="E303" s="21">
        <v>41865</v>
      </c>
      <c r="F303" s="22">
        <v>116294.9</v>
      </c>
      <c r="G303" s="22">
        <v>116293.9</v>
      </c>
      <c r="H303" s="23">
        <v>1</v>
      </c>
    </row>
    <row r="304" spans="1:8" x14ac:dyDescent="0.2">
      <c r="A304" s="26" t="s">
        <v>496</v>
      </c>
      <c r="B304" s="4">
        <v>254539</v>
      </c>
      <c r="C304" s="20" t="s">
        <v>353</v>
      </c>
      <c r="D304" s="21">
        <v>42174</v>
      </c>
      <c r="E304" s="21">
        <v>42094</v>
      </c>
      <c r="F304" s="22">
        <v>3083.34</v>
      </c>
      <c r="G304" s="22">
        <v>3082.34</v>
      </c>
      <c r="H304" s="23">
        <v>1</v>
      </c>
    </row>
    <row r="305" spans="1:8" x14ac:dyDescent="0.2">
      <c r="A305" s="26" t="s">
        <v>497</v>
      </c>
      <c r="B305" s="4">
        <v>254541</v>
      </c>
      <c r="C305" s="20" t="s">
        <v>353</v>
      </c>
      <c r="D305" s="21">
        <v>42174</v>
      </c>
      <c r="E305" s="21">
        <v>42093</v>
      </c>
      <c r="F305" s="22">
        <v>3083.34</v>
      </c>
      <c r="G305" s="22">
        <v>3082.34</v>
      </c>
      <c r="H305" s="23">
        <v>1</v>
      </c>
    </row>
    <row r="306" spans="1:8" x14ac:dyDescent="0.2">
      <c r="A306" s="26" t="s">
        <v>498</v>
      </c>
      <c r="B306" s="4">
        <v>254543</v>
      </c>
      <c r="C306" s="20" t="s">
        <v>353</v>
      </c>
      <c r="D306" s="21">
        <v>42177</v>
      </c>
      <c r="E306" s="21">
        <v>42093</v>
      </c>
      <c r="F306" s="22">
        <v>3083.34</v>
      </c>
      <c r="G306" s="22">
        <v>3082.34</v>
      </c>
      <c r="H306" s="23">
        <v>1</v>
      </c>
    </row>
    <row r="307" spans="1:8" x14ac:dyDescent="0.2">
      <c r="A307" s="26" t="s">
        <v>499</v>
      </c>
      <c r="B307" s="4">
        <v>254544</v>
      </c>
      <c r="C307" s="20" t="s">
        <v>500</v>
      </c>
      <c r="D307" s="21">
        <v>42177</v>
      </c>
      <c r="E307" s="21">
        <v>42093</v>
      </c>
      <c r="F307" s="22">
        <v>47067.839999999997</v>
      </c>
      <c r="G307" s="22">
        <v>47066.84</v>
      </c>
      <c r="H307" s="23">
        <v>1</v>
      </c>
    </row>
    <row r="308" spans="1:8" x14ac:dyDescent="0.2">
      <c r="A308" s="26" t="s">
        <v>501</v>
      </c>
      <c r="B308" s="4">
        <v>254546</v>
      </c>
      <c r="C308" s="20" t="s">
        <v>408</v>
      </c>
      <c r="D308" s="21">
        <v>42177</v>
      </c>
      <c r="E308" s="21">
        <v>42093</v>
      </c>
      <c r="F308" s="22">
        <v>47067.839999999997</v>
      </c>
      <c r="G308" s="22">
        <v>47066.84</v>
      </c>
      <c r="H308" s="23">
        <v>1</v>
      </c>
    </row>
    <row r="309" spans="1:8" x14ac:dyDescent="0.2">
      <c r="A309" s="26" t="s">
        <v>502</v>
      </c>
      <c r="B309" s="4">
        <v>254547</v>
      </c>
      <c r="C309" s="20" t="s">
        <v>408</v>
      </c>
      <c r="D309" s="21">
        <v>42177</v>
      </c>
      <c r="E309" s="21">
        <v>42093</v>
      </c>
      <c r="F309" s="22">
        <v>47067.839999999997</v>
      </c>
      <c r="G309" s="22">
        <v>47066.84</v>
      </c>
      <c r="H309" s="23">
        <v>1</v>
      </c>
    </row>
    <row r="310" spans="1:8" x14ac:dyDescent="0.2">
      <c r="A310" s="26" t="s">
        <v>503</v>
      </c>
      <c r="B310" s="4">
        <v>254548</v>
      </c>
      <c r="C310" s="20" t="s">
        <v>408</v>
      </c>
      <c r="D310" s="21">
        <v>42177</v>
      </c>
      <c r="E310" s="21">
        <v>42093</v>
      </c>
      <c r="F310" s="22">
        <v>47067.839999999997</v>
      </c>
      <c r="G310" s="22">
        <v>47066.84</v>
      </c>
      <c r="H310" s="23">
        <v>1</v>
      </c>
    </row>
    <row r="311" spans="1:8" x14ac:dyDescent="0.2">
      <c r="A311" s="26" t="s">
        <v>504</v>
      </c>
      <c r="B311" s="4">
        <v>254549</v>
      </c>
      <c r="C311" s="20" t="s">
        <v>408</v>
      </c>
      <c r="D311" s="21">
        <v>42177</v>
      </c>
      <c r="E311" s="21">
        <v>42094</v>
      </c>
      <c r="F311" s="22">
        <v>47067.839999999997</v>
      </c>
      <c r="G311" s="22">
        <v>47066.84</v>
      </c>
      <c r="H311" s="23">
        <v>1</v>
      </c>
    </row>
    <row r="312" spans="1:8" x14ac:dyDescent="0.2">
      <c r="A312" s="26" t="s">
        <v>505</v>
      </c>
      <c r="B312" s="4">
        <v>254627</v>
      </c>
      <c r="C312" s="20" t="s">
        <v>393</v>
      </c>
      <c r="D312" s="21">
        <v>42787</v>
      </c>
      <c r="E312" s="21">
        <v>42431</v>
      </c>
      <c r="F312" s="22">
        <v>50722.3</v>
      </c>
      <c r="G312" s="22">
        <v>50721.3</v>
      </c>
      <c r="H312" s="23">
        <v>1</v>
      </c>
    </row>
    <row r="313" spans="1:8" x14ac:dyDescent="0.2">
      <c r="A313" s="26" t="s">
        <v>506</v>
      </c>
      <c r="B313" s="4">
        <v>254628</v>
      </c>
      <c r="C313" s="20" t="s">
        <v>507</v>
      </c>
      <c r="D313" s="21">
        <v>42787</v>
      </c>
      <c r="E313" s="21">
        <v>42431</v>
      </c>
      <c r="F313" s="22">
        <v>6490</v>
      </c>
      <c r="G313" s="22">
        <v>6489</v>
      </c>
      <c r="H313" s="23">
        <v>1</v>
      </c>
    </row>
    <row r="314" spans="1:8" x14ac:dyDescent="0.2">
      <c r="A314" s="26" t="s">
        <v>508</v>
      </c>
      <c r="B314" s="4">
        <v>254629</v>
      </c>
      <c r="C314" s="20" t="s">
        <v>393</v>
      </c>
      <c r="D314" s="21">
        <v>42787</v>
      </c>
      <c r="E314" s="21">
        <v>42431</v>
      </c>
      <c r="F314" s="22">
        <v>50722.3</v>
      </c>
      <c r="G314" s="22">
        <v>50721.3</v>
      </c>
      <c r="H314" s="23">
        <v>1</v>
      </c>
    </row>
    <row r="315" spans="1:8" x14ac:dyDescent="0.2">
      <c r="A315" s="26" t="s">
        <v>509</v>
      </c>
      <c r="B315" s="4">
        <v>254630</v>
      </c>
      <c r="C315" s="20" t="s">
        <v>510</v>
      </c>
      <c r="D315" s="21">
        <v>42787</v>
      </c>
      <c r="E315" s="21">
        <v>42431</v>
      </c>
      <c r="F315" s="22">
        <v>35232.44</v>
      </c>
      <c r="G315" s="22">
        <v>35231.440000000002</v>
      </c>
      <c r="H315" s="23">
        <v>1</v>
      </c>
    </row>
    <row r="316" spans="1:8" x14ac:dyDescent="0.2">
      <c r="A316" s="26" t="s">
        <v>511</v>
      </c>
      <c r="B316" s="4">
        <v>254631</v>
      </c>
      <c r="C316" s="20" t="s">
        <v>512</v>
      </c>
      <c r="D316" s="21">
        <v>43549</v>
      </c>
      <c r="E316" s="21">
        <v>41628</v>
      </c>
      <c r="F316" s="23">
        <v>1</v>
      </c>
      <c r="G316" s="29">
        <v>0</v>
      </c>
      <c r="H316" s="23">
        <v>1</v>
      </c>
    </row>
    <row r="317" spans="1:8" x14ac:dyDescent="0.2">
      <c r="A317" s="26" t="s">
        <v>513</v>
      </c>
      <c r="B317" s="4">
        <v>254633</v>
      </c>
      <c r="C317" s="20" t="s">
        <v>514</v>
      </c>
      <c r="D317" s="21">
        <v>43549</v>
      </c>
      <c r="E317" s="21">
        <v>41628</v>
      </c>
      <c r="F317" s="23">
        <v>1</v>
      </c>
      <c r="G317" s="29">
        <v>0</v>
      </c>
      <c r="H317" s="23">
        <v>1</v>
      </c>
    </row>
    <row r="318" spans="1:8" x14ac:dyDescent="0.2">
      <c r="A318" s="26" t="s">
        <v>515</v>
      </c>
      <c r="B318" s="4">
        <v>254637</v>
      </c>
      <c r="C318" s="20" t="s">
        <v>507</v>
      </c>
      <c r="D318" s="21">
        <v>42787</v>
      </c>
      <c r="E318" s="21">
        <v>42431</v>
      </c>
      <c r="F318" s="22">
        <v>6490</v>
      </c>
      <c r="G318" s="22">
        <v>6489</v>
      </c>
      <c r="H318" s="23">
        <v>1</v>
      </c>
    </row>
    <row r="319" spans="1:8" x14ac:dyDescent="0.2">
      <c r="A319" s="26" t="s">
        <v>516</v>
      </c>
      <c r="B319" s="4">
        <v>254657</v>
      </c>
      <c r="C319" s="20" t="s">
        <v>517</v>
      </c>
      <c r="D319" s="21">
        <v>42787</v>
      </c>
      <c r="E319" s="21">
        <v>42431</v>
      </c>
      <c r="F319" s="22">
        <v>18998</v>
      </c>
      <c r="G319" s="22">
        <v>18997</v>
      </c>
      <c r="H319" s="23">
        <v>1</v>
      </c>
    </row>
    <row r="320" spans="1:8" x14ac:dyDescent="0.2">
      <c r="A320" s="26" t="s">
        <v>518</v>
      </c>
      <c r="B320" s="4">
        <v>254713</v>
      </c>
      <c r="C320" s="20" t="s">
        <v>391</v>
      </c>
      <c r="D320" s="21">
        <v>43543</v>
      </c>
      <c r="E320" s="21">
        <v>42915</v>
      </c>
      <c r="F320" s="23">
        <v>1</v>
      </c>
      <c r="G320" s="29">
        <v>0</v>
      </c>
      <c r="H320" s="23">
        <v>1</v>
      </c>
    </row>
    <row r="321" spans="1:8" x14ac:dyDescent="0.2">
      <c r="A321" s="26" t="s">
        <v>519</v>
      </c>
      <c r="B321" s="4">
        <v>254717</v>
      </c>
      <c r="C321" s="20" t="s">
        <v>424</v>
      </c>
      <c r="D321" s="21">
        <v>41624</v>
      </c>
      <c r="E321" s="21">
        <v>41449</v>
      </c>
      <c r="F321" s="22">
        <v>5900</v>
      </c>
      <c r="G321" s="22">
        <v>5899</v>
      </c>
      <c r="H321" s="23">
        <v>1</v>
      </c>
    </row>
    <row r="322" spans="1:8" x14ac:dyDescent="0.2">
      <c r="A322" s="26" t="s">
        <v>520</v>
      </c>
      <c r="B322" s="4">
        <v>254743</v>
      </c>
      <c r="C322" s="20" t="s">
        <v>521</v>
      </c>
      <c r="D322" s="21">
        <v>42787</v>
      </c>
      <c r="E322" s="21">
        <v>42622</v>
      </c>
      <c r="F322" s="22">
        <v>80072.44</v>
      </c>
      <c r="G322" s="22">
        <v>80071.44</v>
      </c>
      <c r="H322" s="23">
        <v>1</v>
      </c>
    </row>
    <row r="323" spans="1:8" x14ac:dyDescent="0.2">
      <c r="A323" s="26" t="s">
        <v>522</v>
      </c>
      <c r="B323" s="4">
        <v>254744</v>
      </c>
      <c r="C323" s="20" t="s">
        <v>521</v>
      </c>
      <c r="D323" s="21">
        <v>42787</v>
      </c>
      <c r="E323" s="21">
        <v>42622</v>
      </c>
      <c r="F323" s="22">
        <v>80072.44</v>
      </c>
      <c r="G323" s="22">
        <v>80071.44</v>
      </c>
      <c r="H323" s="23">
        <v>1</v>
      </c>
    </row>
    <row r="324" spans="1:8" x14ac:dyDescent="0.2">
      <c r="A324" s="26" t="s">
        <v>523</v>
      </c>
      <c r="B324" s="4">
        <v>254753</v>
      </c>
      <c r="C324" s="20" t="s">
        <v>524</v>
      </c>
      <c r="D324" s="21">
        <v>42787</v>
      </c>
      <c r="E324" s="21">
        <v>42431</v>
      </c>
      <c r="F324" s="22">
        <v>6018</v>
      </c>
      <c r="G324" s="22">
        <v>6017</v>
      </c>
      <c r="H324" s="23">
        <v>1</v>
      </c>
    </row>
    <row r="325" spans="1:8" x14ac:dyDescent="0.2">
      <c r="A325" s="26" t="s">
        <v>525</v>
      </c>
      <c r="B325" s="4">
        <v>254759</v>
      </c>
      <c r="C325" s="20" t="s">
        <v>353</v>
      </c>
      <c r="D325" s="21">
        <v>42921</v>
      </c>
      <c r="E325" s="21">
        <v>42898</v>
      </c>
      <c r="F325" s="22">
        <v>2830</v>
      </c>
      <c r="G325" s="22">
        <v>2829</v>
      </c>
      <c r="H325" s="23">
        <v>1</v>
      </c>
    </row>
    <row r="326" spans="1:8" x14ac:dyDescent="0.2">
      <c r="A326" s="26" t="s">
        <v>526</v>
      </c>
      <c r="B326" s="4">
        <v>254760</v>
      </c>
      <c r="C326" s="20" t="s">
        <v>353</v>
      </c>
      <c r="D326" s="21">
        <v>42921</v>
      </c>
      <c r="E326" s="21">
        <v>42898</v>
      </c>
      <c r="F326" s="22">
        <v>2830</v>
      </c>
      <c r="G326" s="22">
        <v>2829</v>
      </c>
      <c r="H326" s="23">
        <v>1</v>
      </c>
    </row>
    <row r="327" spans="1:8" x14ac:dyDescent="0.2">
      <c r="A327" s="26" t="s">
        <v>527</v>
      </c>
      <c r="B327" s="4">
        <v>254761</v>
      </c>
      <c r="C327" s="20" t="s">
        <v>353</v>
      </c>
      <c r="D327" s="21">
        <v>42921</v>
      </c>
      <c r="E327" s="21">
        <v>42898</v>
      </c>
      <c r="F327" s="22">
        <v>2830</v>
      </c>
      <c r="G327" s="22">
        <v>2829</v>
      </c>
      <c r="H327" s="23">
        <v>1</v>
      </c>
    </row>
    <row r="328" spans="1:8" x14ac:dyDescent="0.2">
      <c r="A328" s="26" t="s">
        <v>528</v>
      </c>
      <c r="B328" s="4">
        <v>254762</v>
      </c>
      <c r="C328" s="20" t="s">
        <v>353</v>
      </c>
      <c r="D328" s="21">
        <v>42921</v>
      </c>
      <c r="E328" s="21">
        <v>42898</v>
      </c>
      <c r="F328" s="22">
        <v>2830</v>
      </c>
      <c r="G328" s="22">
        <v>2829</v>
      </c>
      <c r="H328" s="23">
        <v>1</v>
      </c>
    </row>
    <row r="329" spans="1:8" x14ac:dyDescent="0.2">
      <c r="A329" s="26" t="s">
        <v>529</v>
      </c>
      <c r="B329" s="4">
        <v>254763</v>
      </c>
      <c r="C329" s="20" t="s">
        <v>353</v>
      </c>
      <c r="D329" s="21">
        <v>42921</v>
      </c>
      <c r="E329" s="21">
        <v>42898</v>
      </c>
      <c r="F329" s="22">
        <v>2830</v>
      </c>
      <c r="G329" s="22">
        <v>2829</v>
      </c>
      <c r="H329" s="23">
        <v>1</v>
      </c>
    </row>
    <row r="330" spans="1:8" x14ac:dyDescent="0.2">
      <c r="A330" s="26" t="s">
        <v>530</v>
      </c>
      <c r="B330" s="4">
        <v>254764</v>
      </c>
      <c r="C330" s="20" t="s">
        <v>353</v>
      </c>
      <c r="D330" s="21">
        <v>42921</v>
      </c>
      <c r="E330" s="21">
        <v>42898</v>
      </c>
      <c r="F330" s="22">
        <v>2830</v>
      </c>
      <c r="G330" s="22">
        <v>2829</v>
      </c>
      <c r="H330" s="23">
        <v>1</v>
      </c>
    </row>
    <row r="331" spans="1:8" x14ac:dyDescent="0.2">
      <c r="A331" s="26" t="s">
        <v>531</v>
      </c>
      <c r="B331" s="4">
        <v>254765</v>
      </c>
      <c r="C331" s="20" t="s">
        <v>353</v>
      </c>
      <c r="D331" s="21">
        <v>42921</v>
      </c>
      <c r="E331" s="21">
        <v>42898</v>
      </c>
      <c r="F331" s="22">
        <v>2830</v>
      </c>
      <c r="G331" s="22">
        <v>2829</v>
      </c>
      <c r="H331" s="23">
        <v>1</v>
      </c>
    </row>
    <row r="332" spans="1:8" x14ac:dyDescent="0.2">
      <c r="A332" s="26" t="s">
        <v>532</v>
      </c>
      <c r="B332" s="4">
        <v>254766</v>
      </c>
      <c r="C332" s="20" t="s">
        <v>353</v>
      </c>
      <c r="D332" s="21">
        <v>42921</v>
      </c>
      <c r="E332" s="21">
        <v>42898</v>
      </c>
      <c r="F332" s="22">
        <v>2830</v>
      </c>
      <c r="G332" s="22">
        <v>2829</v>
      </c>
      <c r="H332" s="23">
        <v>1</v>
      </c>
    </row>
    <row r="333" spans="1:8" x14ac:dyDescent="0.2">
      <c r="A333" s="26" t="s">
        <v>533</v>
      </c>
      <c r="B333" s="4">
        <v>254767</v>
      </c>
      <c r="C333" s="20" t="s">
        <v>353</v>
      </c>
      <c r="D333" s="21">
        <v>42921</v>
      </c>
      <c r="E333" s="21">
        <v>42898</v>
      </c>
      <c r="F333" s="22">
        <v>2830</v>
      </c>
      <c r="G333" s="22">
        <v>2829</v>
      </c>
      <c r="H333" s="23">
        <v>1</v>
      </c>
    </row>
    <row r="334" spans="1:8" x14ac:dyDescent="0.2">
      <c r="A334" s="26" t="s">
        <v>534</v>
      </c>
      <c r="B334" s="4">
        <v>254768</v>
      </c>
      <c r="C334" s="20" t="s">
        <v>353</v>
      </c>
      <c r="D334" s="21">
        <v>42921</v>
      </c>
      <c r="E334" s="21">
        <v>42898</v>
      </c>
      <c r="F334" s="22">
        <v>2830</v>
      </c>
      <c r="G334" s="22">
        <v>2829</v>
      </c>
      <c r="H334" s="23">
        <v>1</v>
      </c>
    </row>
    <row r="335" spans="1:8" x14ac:dyDescent="0.2">
      <c r="A335" s="26" t="s">
        <v>535</v>
      </c>
      <c r="B335" s="4">
        <v>254769</v>
      </c>
      <c r="C335" s="20" t="s">
        <v>353</v>
      </c>
      <c r="D335" s="21">
        <v>42921</v>
      </c>
      <c r="E335" s="21">
        <v>42898</v>
      </c>
      <c r="F335" s="22">
        <v>2830</v>
      </c>
      <c r="G335" s="22">
        <v>2829</v>
      </c>
      <c r="H335" s="23">
        <v>1</v>
      </c>
    </row>
    <row r="336" spans="1:8" x14ac:dyDescent="0.2">
      <c r="A336" s="26" t="s">
        <v>536</v>
      </c>
      <c r="B336" s="4">
        <v>254770</v>
      </c>
      <c r="C336" s="20" t="s">
        <v>353</v>
      </c>
      <c r="D336" s="21">
        <v>42921</v>
      </c>
      <c r="E336" s="21">
        <v>42898</v>
      </c>
      <c r="F336" s="22">
        <v>2830</v>
      </c>
      <c r="G336" s="22">
        <v>2829</v>
      </c>
      <c r="H336" s="23">
        <v>1</v>
      </c>
    </row>
    <row r="337" spans="1:8" x14ac:dyDescent="0.2">
      <c r="A337" s="26" t="s">
        <v>537</v>
      </c>
      <c r="B337" s="4">
        <v>254771</v>
      </c>
      <c r="C337" s="20" t="s">
        <v>353</v>
      </c>
      <c r="D337" s="21">
        <v>42921</v>
      </c>
      <c r="E337" s="21">
        <v>42898</v>
      </c>
      <c r="F337" s="22">
        <v>2830</v>
      </c>
      <c r="G337" s="22">
        <v>2829</v>
      </c>
      <c r="H337" s="23">
        <v>1</v>
      </c>
    </row>
    <row r="338" spans="1:8" x14ac:dyDescent="0.2">
      <c r="A338" s="26" t="s">
        <v>538</v>
      </c>
      <c r="B338" s="4">
        <v>254772</v>
      </c>
      <c r="C338" s="20" t="s">
        <v>353</v>
      </c>
      <c r="D338" s="21">
        <v>42921</v>
      </c>
      <c r="E338" s="21">
        <v>42898</v>
      </c>
      <c r="F338" s="22">
        <v>2830</v>
      </c>
      <c r="G338" s="22">
        <v>2829</v>
      </c>
      <c r="H338" s="23">
        <v>1</v>
      </c>
    </row>
    <row r="339" spans="1:8" x14ac:dyDescent="0.2">
      <c r="A339" s="26" t="s">
        <v>539</v>
      </c>
      <c r="B339" s="4">
        <v>254773</v>
      </c>
      <c r="C339" s="20" t="s">
        <v>353</v>
      </c>
      <c r="D339" s="21">
        <v>42921</v>
      </c>
      <c r="E339" s="21">
        <v>42898</v>
      </c>
      <c r="F339" s="22">
        <v>2830</v>
      </c>
      <c r="G339" s="22">
        <v>2829</v>
      </c>
      <c r="H339" s="23">
        <v>1</v>
      </c>
    </row>
    <row r="340" spans="1:8" x14ac:dyDescent="0.2">
      <c r="A340" s="26" t="s">
        <v>540</v>
      </c>
      <c r="B340" s="4">
        <v>254774</v>
      </c>
      <c r="C340" s="20" t="s">
        <v>353</v>
      </c>
      <c r="D340" s="21">
        <v>42921</v>
      </c>
      <c r="E340" s="21">
        <v>42898</v>
      </c>
      <c r="F340" s="22">
        <v>2830</v>
      </c>
      <c r="G340" s="22">
        <v>2829</v>
      </c>
      <c r="H340" s="23">
        <v>1</v>
      </c>
    </row>
    <row r="341" spans="1:8" x14ac:dyDescent="0.2">
      <c r="A341" s="26" t="s">
        <v>541</v>
      </c>
      <c r="B341" s="4">
        <v>254775</v>
      </c>
      <c r="C341" s="20" t="s">
        <v>353</v>
      </c>
      <c r="D341" s="21">
        <v>42921</v>
      </c>
      <c r="E341" s="21">
        <v>42898</v>
      </c>
      <c r="F341" s="22">
        <v>2830</v>
      </c>
      <c r="G341" s="22">
        <v>2829</v>
      </c>
      <c r="H341" s="23">
        <v>1</v>
      </c>
    </row>
    <row r="342" spans="1:8" x14ac:dyDescent="0.2">
      <c r="A342" s="26" t="s">
        <v>542</v>
      </c>
      <c r="B342" s="4">
        <v>254776</v>
      </c>
      <c r="C342" s="20" t="s">
        <v>353</v>
      </c>
      <c r="D342" s="21">
        <v>42921</v>
      </c>
      <c r="E342" s="21">
        <v>42898</v>
      </c>
      <c r="F342" s="22">
        <v>2830</v>
      </c>
      <c r="G342" s="22">
        <v>2829</v>
      </c>
      <c r="H342" s="23">
        <v>1</v>
      </c>
    </row>
    <row r="343" spans="1:8" x14ac:dyDescent="0.2">
      <c r="A343" s="26" t="s">
        <v>543</v>
      </c>
      <c r="B343" s="4">
        <v>254777</v>
      </c>
      <c r="C343" s="20" t="s">
        <v>353</v>
      </c>
      <c r="D343" s="21">
        <v>42921</v>
      </c>
      <c r="E343" s="21">
        <v>42898</v>
      </c>
      <c r="F343" s="22">
        <v>2830</v>
      </c>
      <c r="G343" s="22">
        <v>2829</v>
      </c>
      <c r="H343" s="23">
        <v>1</v>
      </c>
    </row>
    <row r="344" spans="1:8" x14ac:dyDescent="0.2">
      <c r="A344" s="26" t="s">
        <v>544</v>
      </c>
      <c r="B344" s="4">
        <v>254779</v>
      </c>
      <c r="C344" s="20" t="s">
        <v>545</v>
      </c>
      <c r="D344" s="21">
        <v>43011</v>
      </c>
      <c r="E344" s="21">
        <v>42915</v>
      </c>
      <c r="F344" s="22">
        <v>56622.3</v>
      </c>
      <c r="G344" s="22">
        <v>56621.3</v>
      </c>
      <c r="H344" s="23">
        <v>1</v>
      </c>
    </row>
    <row r="345" spans="1:8" x14ac:dyDescent="0.2">
      <c r="A345" s="26" t="s">
        <v>546</v>
      </c>
      <c r="B345" s="4">
        <v>254781</v>
      </c>
      <c r="C345" s="20" t="s">
        <v>547</v>
      </c>
      <c r="D345" s="21">
        <v>43011</v>
      </c>
      <c r="E345" s="21">
        <v>42915</v>
      </c>
      <c r="F345" s="22">
        <v>47205.9</v>
      </c>
      <c r="G345" s="22">
        <v>47204.9</v>
      </c>
      <c r="H345" s="23">
        <v>1</v>
      </c>
    </row>
    <row r="346" spans="1:8" x14ac:dyDescent="0.2">
      <c r="A346" s="26" t="s">
        <v>548</v>
      </c>
      <c r="B346" s="4">
        <v>254783</v>
      </c>
      <c r="C346" s="20" t="s">
        <v>547</v>
      </c>
      <c r="D346" s="21">
        <v>43011</v>
      </c>
      <c r="E346" s="21">
        <v>42915</v>
      </c>
      <c r="F346" s="22">
        <v>47205.9</v>
      </c>
      <c r="G346" s="22">
        <v>47204.9</v>
      </c>
      <c r="H346" s="23">
        <v>1</v>
      </c>
    </row>
    <row r="347" spans="1:8" x14ac:dyDescent="0.2">
      <c r="A347" s="26" t="s">
        <v>549</v>
      </c>
      <c r="B347" s="4">
        <v>254784</v>
      </c>
      <c r="C347" s="20" t="s">
        <v>547</v>
      </c>
      <c r="D347" s="21">
        <v>43011</v>
      </c>
      <c r="E347" s="21">
        <v>42915</v>
      </c>
      <c r="F347" s="22">
        <v>47205.9</v>
      </c>
      <c r="G347" s="22">
        <v>47204.9</v>
      </c>
      <c r="H347" s="23">
        <v>1</v>
      </c>
    </row>
    <row r="348" spans="1:8" x14ac:dyDescent="0.2">
      <c r="A348" s="26" t="s">
        <v>550</v>
      </c>
      <c r="B348" s="4">
        <v>254785</v>
      </c>
      <c r="C348" s="20" t="s">
        <v>547</v>
      </c>
      <c r="D348" s="21">
        <v>43011</v>
      </c>
      <c r="E348" s="21">
        <v>42915</v>
      </c>
      <c r="F348" s="22">
        <v>47205.9</v>
      </c>
      <c r="G348" s="22">
        <v>47204.9</v>
      </c>
      <c r="H348" s="23">
        <v>1</v>
      </c>
    </row>
    <row r="349" spans="1:8" x14ac:dyDescent="0.2">
      <c r="A349" s="26" t="s">
        <v>551</v>
      </c>
      <c r="B349" s="4">
        <v>254787</v>
      </c>
      <c r="C349" s="20" t="s">
        <v>547</v>
      </c>
      <c r="D349" s="21">
        <v>43011</v>
      </c>
      <c r="E349" s="21">
        <v>42915</v>
      </c>
      <c r="F349" s="22">
        <v>47205.9</v>
      </c>
      <c r="G349" s="22">
        <v>47204.9</v>
      </c>
      <c r="H349" s="23">
        <v>1</v>
      </c>
    </row>
    <row r="350" spans="1:8" x14ac:dyDescent="0.2">
      <c r="A350" s="26" t="s">
        <v>552</v>
      </c>
      <c r="B350" s="4">
        <v>254809</v>
      </c>
      <c r="C350" s="20" t="s">
        <v>553</v>
      </c>
      <c r="D350" s="21">
        <v>43096</v>
      </c>
      <c r="E350" s="21">
        <v>43090</v>
      </c>
      <c r="F350" s="22">
        <v>223002</v>
      </c>
      <c r="G350" s="22">
        <v>223001</v>
      </c>
      <c r="H350" s="23">
        <v>1</v>
      </c>
    </row>
    <row r="351" spans="1:8" x14ac:dyDescent="0.2">
      <c r="A351" s="26" t="s">
        <v>554</v>
      </c>
      <c r="B351" s="4">
        <v>254812</v>
      </c>
      <c r="C351" s="20" t="s">
        <v>555</v>
      </c>
      <c r="D351" s="21">
        <v>43272</v>
      </c>
      <c r="E351" s="21">
        <v>43086</v>
      </c>
      <c r="F351" s="22">
        <v>2812.53</v>
      </c>
      <c r="G351" s="22">
        <v>2811.53</v>
      </c>
      <c r="H351" s="23">
        <v>1</v>
      </c>
    </row>
    <row r="352" spans="1:8" x14ac:dyDescent="0.2">
      <c r="A352" s="26" t="s">
        <v>556</v>
      </c>
      <c r="B352" s="4">
        <v>254813</v>
      </c>
      <c r="C352" s="20" t="s">
        <v>555</v>
      </c>
      <c r="D352" s="21">
        <v>43272</v>
      </c>
      <c r="E352" s="21">
        <v>43086</v>
      </c>
      <c r="F352" s="22">
        <v>2812.53</v>
      </c>
      <c r="G352" s="22">
        <v>2811.53</v>
      </c>
      <c r="H352" s="23">
        <v>1</v>
      </c>
    </row>
    <row r="353" spans="1:8" x14ac:dyDescent="0.2">
      <c r="A353" s="26" t="s">
        <v>557</v>
      </c>
      <c r="B353" s="4">
        <v>254814</v>
      </c>
      <c r="C353" s="20" t="s">
        <v>555</v>
      </c>
      <c r="D353" s="21">
        <v>43272</v>
      </c>
      <c r="E353" s="21">
        <v>43086</v>
      </c>
      <c r="F353" s="22">
        <v>2812.53</v>
      </c>
      <c r="G353" s="22">
        <v>2811.53</v>
      </c>
      <c r="H353" s="23">
        <v>1</v>
      </c>
    </row>
    <row r="354" spans="1:8" x14ac:dyDescent="0.2">
      <c r="A354" s="26" t="s">
        <v>558</v>
      </c>
      <c r="B354" s="4">
        <v>254815</v>
      </c>
      <c r="C354" s="20" t="s">
        <v>555</v>
      </c>
      <c r="D354" s="21">
        <v>43272</v>
      </c>
      <c r="E354" s="21">
        <v>43086</v>
      </c>
      <c r="F354" s="22">
        <v>2812.53</v>
      </c>
      <c r="G354" s="22">
        <v>2811.53</v>
      </c>
      <c r="H354" s="23">
        <v>1</v>
      </c>
    </row>
    <row r="355" spans="1:8" x14ac:dyDescent="0.2">
      <c r="A355" s="26" t="s">
        <v>559</v>
      </c>
      <c r="B355" s="4">
        <v>254818</v>
      </c>
      <c r="C355" s="20" t="s">
        <v>555</v>
      </c>
      <c r="D355" s="21">
        <v>43272</v>
      </c>
      <c r="E355" s="21">
        <v>43086</v>
      </c>
      <c r="F355" s="22">
        <v>2812.53</v>
      </c>
      <c r="G355" s="22">
        <v>2811.53</v>
      </c>
      <c r="H355" s="23">
        <v>1</v>
      </c>
    </row>
    <row r="356" spans="1:8" x14ac:dyDescent="0.2">
      <c r="A356" s="26" t="s">
        <v>560</v>
      </c>
      <c r="B356" s="4">
        <v>254819</v>
      </c>
      <c r="C356" s="20" t="s">
        <v>561</v>
      </c>
      <c r="D356" s="21">
        <v>43243</v>
      </c>
      <c r="E356" s="21">
        <v>43228</v>
      </c>
      <c r="F356" s="22">
        <v>70800</v>
      </c>
      <c r="G356" s="22">
        <v>70799</v>
      </c>
      <c r="H356" s="23">
        <v>1</v>
      </c>
    </row>
    <row r="357" spans="1:8" x14ac:dyDescent="0.2">
      <c r="A357" s="26" t="s">
        <v>562</v>
      </c>
      <c r="B357" s="4">
        <v>254849</v>
      </c>
      <c r="C357" s="20" t="s">
        <v>507</v>
      </c>
      <c r="D357" s="21">
        <v>43391</v>
      </c>
      <c r="E357" s="21">
        <v>43315</v>
      </c>
      <c r="F357" s="22">
        <v>5090</v>
      </c>
      <c r="G357" s="22">
        <v>5089</v>
      </c>
      <c r="H357" s="23">
        <v>1</v>
      </c>
    </row>
    <row r="358" spans="1:8" x14ac:dyDescent="0.2">
      <c r="A358" s="26" t="s">
        <v>563</v>
      </c>
      <c r="B358" s="4">
        <v>254852</v>
      </c>
      <c r="C358" s="20" t="s">
        <v>564</v>
      </c>
      <c r="D358" s="21">
        <v>43391</v>
      </c>
      <c r="E358" s="21">
        <v>43315</v>
      </c>
      <c r="F358" s="22">
        <v>39600</v>
      </c>
      <c r="G358" s="22">
        <v>39599</v>
      </c>
      <c r="H358" s="23">
        <v>1</v>
      </c>
    </row>
    <row r="359" spans="1:8" x14ac:dyDescent="0.2">
      <c r="A359" s="26" t="s">
        <v>565</v>
      </c>
      <c r="B359" s="4">
        <v>254853</v>
      </c>
      <c r="C359" s="20" t="s">
        <v>564</v>
      </c>
      <c r="D359" s="21">
        <v>43391</v>
      </c>
      <c r="E359" s="21">
        <v>43315</v>
      </c>
      <c r="F359" s="22">
        <v>39600</v>
      </c>
      <c r="G359" s="22">
        <v>39599</v>
      </c>
      <c r="H359" s="23">
        <v>1</v>
      </c>
    </row>
    <row r="360" spans="1:8" x14ac:dyDescent="0.2">
      <c r="A360" s="26" t="s">
        <v>566</v>
      </c>
      <c r="B360" s="4">
        <v>254854</v>
      </c>
      <c r="C360" s="20" t="s">
        <v>507</v>
      </c>
      <c r="D360" s="21">
        <v>43391</v>
      </c>
      <c r="E360" s="21">
        <v>43315</v>
      </c>
      <c r="F360" s="22">
        <v>5090</v>
      </c>
      <c r="G360" s="22">
        <v>5089</v>
      </c>
      <c r="H360" s="23">
        <v>1</v>
      </c>
    </row>
    <row r="361" spans="1:8" x14ac:dyDescent="0.2">
      <c r="A361" s="26" t="s">
        <v>567</v>
      </c>
      <c r="B361" s="4">
        <v>254856</v>
      </c>
      <c r="C361" s="20" t="s">
        <v>568</v>
      </c>
      <c r="D361" s="21">
        <v>43391</v>
      </c>
      <c r="E361" s="21">
        <v>43315</v>
      </c>
      <c r="F361" s="22">
        <v>36409.99</v>
      </c>
      <c r="G361" s="22">
        <v>36408.99</v>
      </c>
      <c r="H361" s="23">
        <v>1</v>
      </c>
    </row>
    <row r="362" spans="1:8" x14ac:dyDescent="0.2">
      <c r="A362" s="26" t="s">
        <v>569</v>
      </c>
      <c r="B362" s="4">
        <v>254857</v>
      </c>
      <c r="C362" s="20" t="s">
        <v>568</v>
      </c>
      <c r="D362" s="21">
        <v>43391</v>
      </c>
      <c r="E362" s="21">
        <v>43315</v>
      </c>
      <c r="F362" s="22">
        <v>36409.99</v>
      </c>
      <c r="G362" s="22">
        <v>36408.99</v>
      </c>
      <c r="H362" s="23">
        <v>1</v>
      </c>
    </row>
    <row r="363" spans="1:8" x14ac:dyDescent="0.2">
      <c r="A363" s="26" t="s">
        <v>570</v>
      </c>
      <c r="B363" s="4">
        <v>254858</v>
      </c>
      <c r="C363" s="20" t="s">
        <v>571</v>
      </c>
      <c r="D363" s="21">
        <v>43391</v>
      </c>
      <c r="E363" s="21">
        <v>43315</v>
      </c>
      <c r="F363" s="22">
        <v>2914.89</v>
      </c>
      <c r="G363" s="22">
        <v>2913.89</v>
      </c>
      <c r="H363" s="23">
        <v>1</v>
      </c>
    </row>
    <row r="364" spans="1:8" x14ac:dyDescent="0.2">
      <c r="A364" s="26" t="s">
        <v>572</v>
      </c>
      <c r="B364" s="4">
        <v>254859</v>
      </c>
      <c r="C364" s="20" t="s">
        <v>571</v>
      </c>
      <c r="D364" s="21">
        <v>43391</v>
      </c>
      <c r="E364" s="21">
        <v>43315</v>
      </c>
      <c r="F364" s="22">
        <v>2914.89</v>
      </c>
      <c r="G364" s="22">
        <v>2913.89</v>
      </c>
      <c r="H364" s="23">
        <v>1</v>
      </c>
    </row>
    <row r="365" spans="1:8" x14ac:dyDescent="0.2">
      <c r="A365" s="26" t="s">
        <v>573</v>
      </c>
      <c r="B365" s="4">
        <v>254860</v>
      </c>
      <c r="C365" s="20" t="s">
        <v>571</v>
      </c>
      <c r="D365" s="21">
        <v>43391</v>
      </c>
      <c r="E365" s="21">
        <v>43315</v>
      </c>
      <c r="F365" s="22">
        <v>2914.89</v>
      </c>
      <c r="G365" s="22">
        <v>2913.89</v>
      </c>
      <c r="H365" s="23">
        <v>1</v>
      </c>
    </row>
    <row r="366" spans="1:8" x14ac:dyDescent="0.2">
      <c r="A366" s="26" t="s">
        <v>574</v>
      </c>
      <c r="B366" s="4">
        <v>254877</v>
      </c>
      <c r="C366" s="20" t="s">
        <v>575</v>
      </c>
      <c r="D366" s="21">
        <v>43391</v>
      </c>
      <c r="E366" s="21">
        <v>43287</v>
      </c>
      <c r="F366" s="22">
        <v>8260</v>
      </c>
      <c r="G366" s="22">
        <v>8259</v>
      </c>
      <c r="H366" s="23">
        <v>1</v>
      </c>
    </row>
    <row r="367" spans="1:8" x14ac:dyDescent="0.2">
      <c r="A367" s="26" t="s">
        <v>576</v>
      </c>
      <c r="B367" s="4">
        <v>254878</v>
      </c>
      <c r="C367" s="20" t="s">
        <v>575</v>
      </c>
      <c r="D367" s="21">
        <v>43391</v>
      </c>
      <c r="E367" s="21">
        <v>43287</v>
      </c>
      <c r="F367" s="22">
        <v>8260</v>
      </c>
      <c r="G367" s="22">
        <v>8259</v>
      </c>
      <c r="H367" s="23">
        <v>1</v>
      </c>
    </row>
    <row r="368" spans="1:8" x14ac:dyDescent="0.2">
      <c r="A368" s="26" t="s">
        <v>577</v>
      </c>
      <c r="B368" s="4">
        <v>254879</v>
      </c>
      <c r="C368" s="20" t="s">
        <v>575</v>
      </c>
      <c r="D368" s="21">
        <v>43391</v>
      </c>
      <c r="E368" s="21">
        <v>43287</v>
      </c>
      <c r="F368" s="22">
        <v>8260</v>
      </c>
      <c r="G368" s="22">
        <v>8259</v>
      </c>
      <c r="H368" s="23">
        <v>1</v>
      </c>
    </row>
    <row r="369" spans="1:8" x14ac:dyDescent="0.2">
      <c r="A369" s="26" t="s">
        <v>578</v>
      </c>
      <c r="B369" s="4">
        <v>254880</v>
      </c>
      <c r="C369" s="20" t="s">
        <v>575</v>
      </c>
      <c r="D369" s="21">
        <v>43391</v>
      </c>
      <c r="E369" s="21">
        <v>43287</v>
      </c>
      <c r="F369" s="22">
        <v>8260</v>
      </c>
      <c r="G369" s="22">
        <v>8259</v>
      </c>
      <c r="H369" s="23">
        <v>1</v>
      </c>
    </row>
    <row r="370" spans="1:8" x14ac:dyDescent="0.2">
      <c r="A370" s="26" t="s">
        <v>579</v>
      </c>
      <c r="B370" s="4">
        <v>254881</v>
      </c>
      <c r="C370" s="20" t="s">
        <v>564</v>
      </c>
      <c r="D370" s="21">
        <v>43391</v>
      </c>
      <c r="E370" s="21">
        <v>43315</v>
      </c>
      <c r="F370" s="22">
        <v>39600</v>
      </c>
      <c r="G370" s="22">
        <v>39599</v>
      </c>
      <c r="H370" s="23">
        <v>1</v>
      </c>
    </row>
    <row r="371" spans="1:8" x14ac:dyDescent="0.2">
      <c r="A371" s="26" t="s">
        <v>580</v>
      </c>
      <c r="B371" s="4">
        <v>254882</v>
      </c>
      <c r="C371" s="20" t="s">
        <v>564</v>
      </c>
      <c r="D371" s="21">
        <v>43391</v>
      </c>
      <c r="E371" s="21">
        <v>43315</v>
      </c>
      <c r="F371" s="22">
        <v>39600</v>
      </c>
      <c r="G371" s="22">
        <v>39599</v>
      </c>
      <c r="H371" s="23">
        <v>1</v>
      </c>
    </row>
    <row r="372" spans="1:8" x14ac:dyDescent="0.2">
      <c r="A372" s="26" t="s">
        <v>581</v>
      </c>
      <c r="B372" s="4">
        <v>254883</v>
      </c>
      <c r="C372" s="20" t="s">
        <v>507</v>
      </c>
      <c r="D372" s="21">
        <v>43391</v>
      </c>
      <c r="E372" s="21">
        <v>43315</v>
      </c>
      <c r="F372" s="22">
        <v>5090</v>
      </c>
      <c r="G372" s="22">
        <v>5089</v>
      </c>
      <c r="H372" s="23">
        <v>1</v>
      </c>
    </row>
    <row r="373" spans="1:8" x14ac:dyDescent="0.2">
      <c r="A373" s="26" t="s">
        <v>582</v>
      </c>
      <c r="B373" s="4">
        <v>254884</v>
      </c>
      <c r="C373" s="20" t="s">
        <v>507</v>
      </c>
      <c r="D373" s="21">
        <v>43391</v>
      </c>
      <c r="E373" s="21">
        <v>43315</v>
      </c>
      <c r="F373" s="22">
        <v>5090</v>
      </c>
      <c r="G373" s="22">
        <v>5089</v>
      </c>
      <c r="H373" s="23">
        <v>1</v>
      </c>
    </row>
    <row r="374" spans="1:8" x14ac:dyDescent="0.2">
      <c r="A374" s="26" t="s">
        <v>583</v>
      </c>
      <c r="B374" s="4">
        <v>254886</v>
      </c>
      <c r="C374" s="20" t="s">
        <v>568</v>
      </c>
      <c r="D374" s="21">
        <v>43391</v>
      </c>
      <c r="E374" s="21">
        <v>43315</v>
      </c>
      <c r="F374" s="22">
        <v>36409.99</v>
      </c>
      <c r="G374" s="22">
        <v>36408.99</v>
      </c>
      <c r="H374" s="23">
        <v>1</v>
      </c>
    </row>
    <row r="375" spans="1:8" x14ac:dyDescent="0.2">
      <c r="A375" s="26" t="s">
        <v>584</v>
      </c>
      <c r="B375" s="4">
        <v>254887</v>
      </c>
      <c r="C375" s="20" t="s">
        <v>568</v>
      </c>
      <c r="D375" s="21">
        <v>43391</v>
      </c>
      <c r="E375" s="21">
        <v>43315</v>
      </c>
      <c r="F375" s="22">
        <v>36409.99</v>
      </c>
      <c r="G375" s="22">
        <v>36408.99</v>
      </c>
      <c r="H375" s="23">
        <v>1</v>
      </c>
    </row>
    <row r="376" spans="1:8" x14ac:dyDescent="0.2">
      <c r="A376" s="26" t="s">
        <v>585</v>
      </c>
      <c r="B376" s="4">
        <v>254888</v>
      </c>
      <c r="C376" s="20" t="s">
        <v>568</v>
      </c>
      <c r="D376" s="21">
        <v>43391</v>
      </c>
      <c r="E376" s="21">
        <v>43315</v>
      </c>
      <c r="F376" s="22">
        <v>36409.99</v>
      </c>
      <c r="G376" s="22">
        <v>36408.99</v>
      </c>
      <c r="H376" s="23">
        <v>1</v>
      </c>
    </row>
    <row r="377" spans="1:8" x14ac:dyDescent="0.2">
      <c r="A377" s="26" t="s">
        <v>586</v>
      </c>
      <c r="B377" s="4">
        <v>254894</v>
      </c>
      <c r="C377" s="20" t="s">
        <v>587</v>
      </c>
      <c r="D377" s="21">
        <v>43475</v>
      </c>
      <c r="E377" s="21">
        <v>43453</v>
      </c>
      <c r="F377" s="22">
        <v>37629.22</v>
      </c>
      <c r="G377" s="22">
        <v>37628.22</v>
      </c>
      <c r="H377" s="23">
        <v>1</v>
      </c>
    </row>
    <row r="378" spans="1:8" x14ac:dyDescent="0.2">
      <c r="A378" s="26" t="s">
        <v>586</v>
      </c>
      <c r="B378" s="4">
        <v>254895</v>
      </c>
      <c r="C378" s="20" t="s">
        <v>587</v>
      </c>
      <c r="D378" s="21">
        <v>43475</v>
      </c>
      <c r="E378" s="21">
        <v>43453</v>
      </c>
      <c r="F378" s="22">
        <v>37629.22</v>
      </c>
      <c r="G378" s="22">
        <v>37628.22</v>
      </c>
      <c r="H378" s="23">
        <v>1</v>
      </c>
    </row>
    <row r="379" spans="1:8" x14ac:dyDescent="0.2">
      <c r="A379" s="26" t="s">
        <v>588</v>
      </c>
      <c r="B379" s="4">
        <v>254896</v>
      </c>
      <c r="C379" s="20" t="s">
        <v>587</v>
      </c>
      <c r="D379" s="21">
        <v>43475</v>
      </c>
      <c r="E379" s="21">
        <v>43453</v>
      </c>
      <c r="F379" s="22">
        <v>37629.22</v>
      </c>
      <c r="G379" s="22">
        <v>37628.22</v>
      </c>
      <c r="H379" s="23">
        <v>1</v>
      </c>
    </row>
    <row r="380" spans="1:8" x14ac:dyDescent="0.2">
      <c r="A380" s="26" t="s">
        <v>589</v>
      </c>
      <c r="B380" s="4">
        <v>254903</v>
      </c>
      <c r="C380" s="20" t="s">
        <v>590</v>
      </c>
      <c r="D380" s="21">
        <v>43838</v>
      </c>
      <c r="E380" s="21">
        <v>43822</v>
      </c>
      <c r="F380" s="22">
        <v>9700</v>
      </c>
      <c r="G380" s="22">
        <v>9699</v>
      </c>
      <c r="H380" s="23">
        <v>1</v>
      </c>
    </row>
    <row r="381" spans="1:8" x14ac:dyDescent="0.2">
      <c r="A381" s="26" t="s">
        <v>591</v>
      </c>
      <c r="B381" s="4">
        <v>254969</v>
      </c>
      <c r="C381" s="20" t="s">
        <v>592</v>
      </c>
      <c r="D381" s="21">
        <v>43626</v>
      </c>
      <c r="E381" s="21">
        <v>43539</v>
      </c>
      <c r="F381" s="22">
        <v>8024</v>
      </c>
      <c r="G381" s="22">
        <v>8023</v>
      </c>
      <c r="H381" s="23">
        <v>1</v>
      </c>
    </row>
    <row r="382" spans="1:8" x14ac:dyDescent="0.2">
      <c r="A382" s="26" t="s">
        <v>593</v>
      </c>
      <c r="B382" s="4">
        <v>255080</v>
      </c>
      <c r="C382" s="20" t="s">
        <v>594</v>
      </c>
      <c r="D382" s="21">
        <v>43641</v>
      </c>
      <c r="E382" s="21">
        <v>43622</v>
      </c>
      <c r="F382" s="22">
        <v>9189.17</v>
      </c>
      <c r="G382" s="22">
        <v>9188.17</v>
      </c>
      <c r="H382" s="23">
        <v>1</v>
      </c>
    </row>
    <row r="383" spans="1:8" x14ac:dyDescent="0.2">
      <c r="A383" s="26" t="s">
        <v>595</v>
      </c>
      <c r="B383" s="4">
        <v>255081</v>
      </c>
      <c r="C383" s="20" t="s">
        <v>594</v>
      </c>
      <c r="D383" s="21">
        <v>43641</v>
      </c>
      <c r="E383" s="21">
        <v>43622</v>
      </c>
      <c r="F383" s="22">
        <v>9189.17</v>
      </c>
      <c r="G383" s="22">
        <v>9188.17</v>
      </c>
      <c r="H383" s="23">
        <v>1</v>
      </c>
    </row>
    <row r="384" spans="1:8" x14ac:dyDescent="0.2">
      <c r="A384" s="26" t="s">
        <v>596</v>
      </c>
      <c r="B384" s="4">
        <v>255095</v>
      </c>
      <c r="C384" s="20" t="s">
        <v>500</v>
      </c>
      <c r="D384" s="21">
        <v>43650</v>
      </c>
      <c r="E384" s="21">
        <v>43642</v>
      </c>
      <c r="F384" s="22">
        <v>42139.99</v>
      </c>
      <c r="G384" s="22">
        <v>42138.99</v>
      </c>
      <c r="H384" s="23">
        <v>1</v>
      </c>
    </row>
    <row r="385" spans="1:8" x14ac:dyDescent="0.2">
      <c r="A385" s="26" t="s">
        <v>597</v>
      </c>
      <c r="B385" s="4">
        <v>255096</v>
      </c>
      <c r="C385" s="20" t="s">
        <v>598</v>
      </c>
      <c r="D385" s="21">
        <v>43650</v>
      </c>
      <c r="E385" s="21">
        <v>43642</v>
      </c>
      <c r="F385" s="22">
        <v>57099.99</v>
      </c>
      <c r="G385" s="22">
        <v>57098.99</v>
      </c>
      <c r="H385" s="23">
        <v>1</v>
      </c>
    </row>
    <row r="386" spans="1:8" x14ac:dyDescent="0.2">
      <c r="A386" s="26" t="s">
        <v>599</v>
      </c>
      <c r="B386" s="4">
        <v>255097</v>
      </c>
      <c r="C386" s="20" t="s">
        <v>598</v>
      </c>
      <c r="D386" s="21">
        <v>43650</v>
      </c>
      <c r="E386" s="21">
        <v>43642</v>
      </c>
      <c r="F386" s="22">
        <v>57099.99</v>
      </c>
      <c r="G386" s="22">
        <v>57098.99</v>
      </c>
      <c r="H386" s="23">
        <v>1</v>
      </c>
    </row>
    <row r="387" spans="1:8" x14ac:dyDescent="0.2">
      <c r="A387" s="26" t="s">
        <v>600</v>
      </c>
      <c r="B387" s="4">
        <v>255104</v>
      </c>
      <c r="C387" s="20" t="s">
        <v>601</v>
      </c>
      <c r="D387" s="21">
        <v>43789</v>
      </c>
      <c r="E387" s="21">
        <v>43675</v>
      </c>
      <c r="F387" s="22">
        <v>50150</v>
      </c>
      <c r="G387" s="22">
        <v>50149</v>
      </c>
      <c r="H387" s="23">
        <v>1</v>
      </c>
    </row>
    <row r="388" spans="1:8" x14ac:dyDescent="0.2">
      <c r="A388" s="26" t="s">
        <v>602</v>
      </c>
      <c r="B388" s="4">
        <v>255116</v>
      </c>
      <c r="C388" s="20" t="s">
        <v>603</v>
      </c>
      <c r="D388" s="21">
        <v>43720</v>
      </c>
      <c r="E388" s="21">
        <v>43698</v>
      </c>
      <c r="F388" s="22">
        <v>70599.990000000005</v>
      </c>
      <c r="G388" s="22">
        <v>70598.990000000005</v>
      </c>
      <c r="H388" s="23">
        <v>1</v>
      </c>
    </row>
    <row r="389" spans="1:8" x14ac:dyDescent="0.2">
      <c r="A389" s="26" t="s">
        <v>604</v>
      </c>
      <c r="B389" s="4">
        <v>255117</v>
      </c>
      <c r="C389" s="20" t="s">
        <v>605</v>
      </c>
      <c r="D389" s="21">
        <v>43720</v>
      </c>
      <c r="E389" s="21">
        <v>43698</v>
      </c>
      <c r="F389" s="22">
        <v>70599.990000000005</v>
      </c>
      <c r="G389" s="22">
        <v>70598.990000000005</v>
      </c>
      <c r="H389" s="23">
        <v>1</v>
      </c>
    </row>
    <row r="390" spans="1:8" x14ac:dyDescent="0.2">
      <c r="A390" s="26" t="s">
        <v>606</v>
      </c>
      <c r="B390" s="4">
        <v>255118</v>
      </c>
      <c r="C390" s="20" t="s">
        <v>607</v>
      </c>
      <c r="D390" s="21">
        <v>43720</v>
      </c>
      <c r="E390" s="21">
        <v>43698</v>
      </c>
      <c r="F390" s="22">
        <v>70599.990000000005</v>
      </c>
      <c r="G390" s="22">
        <v>70598.990000000005</v>
      </c>
      <c r="H390" s="23">
        <v>1</v>
      </c>
    </row>
    <row r="391" spans="1:8" x14ac:dyDescent="0.2">
      <c r="A391" s="26" t="s">
        <v>608</v>
      </c>
      <c r="B391" s="4">
        <v>255119</v>
      </c>
      <c r="C391" s="20" t="s">
        <v>609</v>
      </c>
      <c r="D391" s="21">
        <v>43720</v>
      </c>
      <c r="E391" s="21">
        <v>43698</v>
      </c>
      <c r="F391" s="22">
        <v>70599.990000000005</v>
      </c>
      <c r="G391" s="22">
        <v>70598.990000000005</v>
      </c>
      <c r="H391" s="23">
        <v>1</v>
      </c>
    </row>
    <row r="392" spans="1:8" x14ac:dyDescent="0.2">
      <c r="A392" s="26" t="s">
        <v>610</v>
      </c>
      <c r="B392" s="4">
        <v>255120</v>
      </c>
      <c r="C392" s="20" t="s">
        <v>611</v>
      </c>
      <c r="D392" s="21">
        <v>43720</v>
      </c>
      <c r="E392" s="21">
        <v>43698</v>
      </c>
      <c r="F392" s="22">
        <v>70599.990000000005</v>
      </c>
      <c r="G392" s="22">
        <v>70598.990000000005</v>
      </c>
      <c r="H392" s="23">
        <v>1</v>
      </c>
    </row>
    <row r="393" spans="1:8" x14ac:dyDescent="0.2">
      <c r="A393" s="26" t="s">
        <v>612</v>
      </c>
      <c r="B393" s="4">
        <v>255135</v>
      </c>
      <c r="C393" s="20" t="s">
        <v>613</v>
      </c>
      <c r="D393" s="21">
        <v>43789</v>
      </c>
      <c r="E393" s="21">
        <v>43675</v>
      </c>
      <c r="F393" s="22">
        <v>5980.24</v>
      </c>
      <c r="G393" s="22">
        <v>5979.24</v>
      </c>
      <c r="H393" s="23">
        <v>1</v>
      </c>
    </row>
    <row r="394" spans="1:8" x14ac:dyDescent="0.2">
      <c r="A394" s="26" t="s">
        <v>614</v>
      </c>
      <c r="B394" s="4">
        <v>255136</v>
      </c>
      <c r="C394" s="20" t="s">
        <v>601</v>
      </c>
      <c r="D394" s="21">
        <v>43789</v>
      </c>
      <c r="E394" s="21">
        <v>43675</v>
      </c>
      <c r="F394" s="22">
        <v>50150</v>
      </c>
      <c r="G394" s="22">
        <v>50149</v>
      </c>
      <c r="H394" s="23">
        <v>1</v>
      </c>
    </row>
    <row r="395" spans="1:8" x14ac:dyDescent="0.2">
      <c r="A395" s="26" t="s">
        <v>615</v>
      </c>
      <c r="B395" s="4">
        <v>255137</v>
      </c>
      <c r="C395" s="20" t="s">
        <v>353</v>
      </c>
      <c r="D395" s="21">
        <v>43789</v>
      </c>
      <c r="E395" s="21">
        <v>43675</v>
      </c>
      <c r="F395" s="22">
        <v>2990.12</v>
      </c>
      <c r="G395" s="22">
        <v>2989.12</v>
      </c>
      <c r="H395" s="23">
        <v>1</v>
      </c>
    </row>
    <row r="396" spans="1:8" x14ac:dyDescent="0.2">
      <c r="A396" s="26" t="s">
        <v>616</v>
      </c>
      <c r="B396" s="4">
        <v>255138</v>
      </c>
      <c r="C396" s="20" t="s">
        <v>613</v>
      </c>
      <c r="D396" s="21">
        <v>43789</v>
      </c>
      <c r="E396" s="21">
        <v>43675</v>
      </c>
      <c r="F396" s="22">
        <v>5980.24</v>
      </c>
      <c r="G396" s="22">
        <v>5979.24</v>
      </c>
      <c r="H396" s="23">
        <v>1</v>
      </c>
    </row>
    <row r="397" spans="1:8" x14ac:dyDescent="0.2">
      <c r="A397" s="26" t="s">
        <v>617</v>
      </c>
      <c r="B397" s="4">
        <v>255139</v>
      </c>
      <c r="C397" s="20" t="s">
        <v>613</v>
      </c>
      <c r="D397" s="21">
        <v>43789</v>
      </c>
      <c r="E397" s="21">
        <v>43675</v>
      </c>
      <c r="F397" s="22">
        <v>5980.24</v>
      </c>
      <c r="G397" s="22">
        <v>5979.24</v>
      </c>
      <c r="H397" s="23">
        <v>1</v>
      </c>
    </row>
    <row r="398" spans="1:8" x14ac:dyDescent="0.2">
      <c r="A398" s="26" t="s">
        <v>618</v>
      </c>
      <c r="B398" s="4">
        <v>255140</v>
      </c>
      <c r="C398" s="20" t="s">
        <v>613</v>
      </c>
      <c r="D398" s="21">
        <v>43789</v>
      </c>
      <c r="E398" s="21">
        <v>43675</v>
      </c>
      <c r="F398" s="22">
        <v>5980.24</v>
      </c>
      <c r="G398" s="22">
        <v>5979.24</v>
      </c>
      <c r="H398" s="23">
        <v>1</v>
      </c>
    </row>
    <row r="399" spans="1:8" x14ac:dyDescent="0.2">
      <c r="A399" s="26" t="s">
        <v>619</v>
      </c>
      <c r="B399" s="4">
        <v>255141</v>
      </c>
      <c r="C399" s="20" t="s">
        <v>613</v>
      </c>
      <c r="D399" s="21">
        <v>43789</v>
      </c>
      <c r="E399" s="21">
        <v>43675</v>
      </c>
      <c r="F399" s="22">
        <v>5980.24</v>
      </c>
      <c r="G399" s="22">
        <v>5979.24</v>
      </c>
      <c r="H399" s="23">
        <v>1</v>
      </c>
    </row>
    <row r="400" spans="1:8" x14ac:dyDescent="0.2">
      <c r="A400" s="26" t="s">
        <v>620</v>
      </c>
      <c r="B400" s="4">
        <v>255142</v>
      </c>
      <c r="C400" s="20" t="s">
        <v>601</v>
      </c>
      <c r="D400" s="21">
        <v>43789</v>
      </c>
      <c r="E400" s="21">
        <v>43675</v>
      </c>
      <c r="F400" s="22">
        <v>50150</v>
      </c>
      <c r="G400" s="22">
        <v>50149</v>
      </c>
      <c r="H400" s="23">
        <v>1</v>
      </c>
    </row>
    <row r="401" spans="1:8" x14ac:dyDescent="0.2">
      <c r="A401" s="26" t="s">
        <v>621</v>
      </c>
      <c r="B401" s="4">
        <v>255143</v>
      </c>
      <c r="C401" s="20" t="s">
        <v>601</v>
      </c>
      <c r="D401" s="21">
        <v>43789</v>
      </c>
      <c r="E401" s="21">
        <v>43675</v>
      </c>
      <c r="F401" s="22">
        <v>50150</v>
      </c>
      <c r="G401" s="22">
        <v>50149</v>
      </c>
      <c r="H401" s="23">
        <v>1</v>
      </c>
    </row>
    <row r="402" spans="1:8" x14ac:dyDescent="0.2">
      <c r="A402" s="26" t="s">
        <v>622</v>
      </c>
      <c r="B402" s="4">
        <v>255145</v>
      </c>
      <c r="C402" s="20" t="s">
        <v>353</v>
      </c>
      <c r="D402" s="21">
        <v>43789</v>
      </c>
      <c r="E402" s="21">
        <v>43675</v>
      </c>
      <c r="F402" s="22">
        <v>2990.12</v>
      </c>
      <c r="G402" s="22">
        <v>2989.12</v>
      </c>
      <c r="H402" s="23">
        <v>1</v>
      </c>
    </row>
    <row r="403" spans="1:8" x14ac:dyDescent="0.2">
      <c r="A403" s="26" t="s">
        <v>623</v>
      </c>
      <c r="B403" s="4">
        <v>255146</v>
      </c>
      <c r="C403" s="20" t="s">
        <v>353</v>
      </c>
      <c r="D403" s="21">
        <v>43789</v>
      </c>
      <c r="E403" s="21">
        <v>43675</v>
      </c>
      <c r="F403" s="22">
        <v>2990.12</v>
      </c>
      <c r="G403" s="22">
        <v>2989.12</v>
      </c>
      <c r="H403" s="23">
        <v>1</v>
      </c>
    </row>
    <row r="404" spans="1:8" x14ac:dyDescent="0.2">
      <c r="A404" s="26" t="s">
        <v>624</v>
      </c>
      <c r="B404" s="4">
        <v>255147</v>
      </c>
      <c r="C404" s="20" t="s">
        <v>353</v>
      </c>
      <c r="D404" s="21">
        <v>43789</v>
      </c>
      <c r="E404" s="21">
        <v>43675</v>
      </c>
      <c r="F404" s="22">
        <v>2990.12</v>
      </c>
      <c r="G404" s="22">
        <v>2989.12</v>
      </c>
      <c r="H404" s="23">
        <v>1</v>
      </c>
    </row>
    <row r="405" spans="1:8" x14ac:dyDescent="0.2">
      <c r="A405" s="26" t="s">
        <v>625</v>
      </c>
      <c r="B405" s="4">
        <v>255148</v>
      </c>
      <c r="C405" s="20" t="s">
        <v>353</v>
      </c>
      <c r="D405" s="21">
        <v>43789</v>
      </c>
      <c r="E405" s="21">
        <v>43675</v>
      </c>
      <c r="F405" s="22">
        <v>2990.12</v>
      </c>
      <c r="G405" s="22">
        <v>2989.12</v>
      </c>
      <c r="H405" s="23">
        <v>1</v>
      </c>
    </row>
    <row r="406" spans="1:8" x14ac:dyDescent="0.2">
      <c r="A406" s="26" t="s">
        <v>626</v>
      </c>
      <c r="B406" s="4">
        <v>255152</v>
      </c>
      <c r="C406" s="20" t="s">
        <v>627</v>
      </c>
      <c r="D406" s="21">
        <v>42017</v>
      </c>
      <c r="E406" s="21">
        <v>41911</v>
      </c>
      <c r="F406" s="22">
        <v>8092.44</v>
      </c>
      <c r="G406" s="22">
        <v>8091.44</v>
      </c>
      <c r="H406" s="23">
        <v>1</v>
      </c>
    </row>
    <row r="407" spans="1:8" x14ac:dyDescent="0.2">
      <c r="A407" s="26" t="s">
        <v>628</v>
      </c>
      <c r="B407" s="4">
        <v>255153</v>
      </c>
      <c r="C407" s="20" t="s">
        <v>629</v>
      </c>
      <c r="D407" s="21">
        <v>42017</v>
      </c>
      <c r="E407" s="21">
        <v>41911</v>
      </c>
      <c r="F407" s="22">
        <v>8092.44</v>
      </c>
      <c r="G407" s="22">
        <v>8091.44</v>
      </c>
      <c r="H407" s="23">
        <v>1</v>
      </c>
    </row>
    <row r="408" spans="1:8" x14ac:dyDescent="0.2">
      <c r="A408" s="26" t="s">
        <v>630</v>
      </c>
      <c r="B408" s="4">
        <v>255169</v>
      </c>
      <c r="C408" s="20" t="s">
        <v>631</v>
      </c>
      <c r="D408" s="21">
        <v>40548</v>
      </c>
      <c r="E408" s="21">
        <v>40492</v>
      </c>
      <c r="F408" s="22">
        <v>21808</v>
      </c>
      <c r="G408" s="22">
        <v>21807</v>
      </c>
      <c r="H408" s="23">
        <v>1</v>
      </c>
    </row>
    <row r="409" spans="1:8" x14ac:dyDescent="0.2">
      <c r="A409" s="26" t="s">
        <v>632</v>
      </c>
      <c r="B409" s="4">
        <v>255170</v>
      </c>
      <c r="C409" s="20" t="s">
        <v>633</v>
      </c>
      <c r="D409" s="21">
        <v>40548</v>
      </c>
      <c r="E409" s="21">
        <v>40492</v>
      </c>
      <c r="F409" s="22">
        <v>23432</v>
      </c>
      <c r="G409" s="22">
        <v>23431</v>
      </c>
      <c r="H409" s="23">
        <v>1</v>
      </c>
    </row>
    <row r="410" spans="1:8" x14ac:dyDescent="0.2">
      <c r="A410" s="26" t="s">
        <v>634</v>
      </c>
      <c r="B410" s="4">
        <v>255176</v>
      </c>
      <c r="C410" s="20" t="s">
        <v>635</v>
      </c>
      <c r="D410" s="21">
        <v>40548</v>
      </c>
      <c r="E410" s="21">
        <v>40492</v>
      </c>
      <c r="F410" s="22">
        <v>19372</v>
      </c>
      <c r="G410" s="22">
        <v>19371</v>
      </c>
      <c r="H410" s="23">
        <v>1</v>
      </c>
    </row>
    <row r="411" spans="1:8" x14ac:dyDescent="0.2">
      <c r="A411" s="26" t="s">
        <v>636</v>
      </c>
      <c r="B411" s="4">
        <v>255177</v>
      </c>
      <c r="C411" s="20" t="s">
        <v>637</v>
      </c>
      <c r="D411" s="21">
        <v>40115</v>
      </c>
      <c r="E411" s="21">
        <v>39690</v>
      </c>
      <c r="F411" s="22">
        <v>20236</v>
      </c>
      <c r="G411" s="22">
        <v>20235</v>
      </c>
      <c r="H411" s="23">
        <v>1</v>
      </c>
    </row>
    <row r="412" spans="1:8" x14ac:dyDescent="0.2">
      <c r="A412" s="26" t="s">
        <v>638</v>
      </c>
      <c r="B412" s="4">
        <v>255178</v>
      </c>
      <c r="C412" s="20" t="s">
        <v>639</v>
      </c>
      <c r="D412" s="21">
        <v>40115</v>
      </c>
      <c r="E412" s="21">
        <v>39672</v>
      </c>
      <c r="F412" s="22">
        <v>2668</v>
      </c>
      <c r="G412" s="22">
        <v>2667</v>
      </c>
      <c r="H412" s="23">
        <v>1</v>
      </c>
    </row>
    <row r="413" spans="1:8" x14ac:dyDescent="0.2">
      <c r="A413" s="26" t="s">
        <v>640</v>
      </c>
      <c r="B413" s="4">
        <v>255182</v>
      </c>
      <c r="C413" s="20" t="s">
        <v>641</v>
      </c>
      <c r="D413" s="21">
        <v>40555</v>
      </c>
      <c r="E413" s="21">
        <v>40492</v>
      </c>
      <c r="F413" s="22">
        <v>30740</v>
      </c>
      <c r="G413" s="22">
        <v>30739</v>
      </c>
      <c r="H413" s="23">
        <v>1</v>
      </c>
    </row>
    <row r="414" spans="1:8" x14ac:dyDescent="0.2">
      <c r="A414" s="26" t="s">
        <v>642</v>
      </c>
      <c r="B414" s="4">
        <v>255197</v>
      </c>
      <c r="C414" s="20" t="s">
        <v>590</v>
      </c>
      <c r="D414" s="21">
        <v>43838</v>
      </c>
      <c r="E414" s="21">
        <v>43822</v>
      </c>
      <c r="F414" s="22">
        <v>9700</v>
      </c>
      <c r="G414" s="22">
        <v>9699</v>
      </c>
      <c r="H414" s="23">
        <v>1</v>
      </c>
    </row>
    <row r="415" spans="1:8" x14ac:dyDescent="0.2">
      <c r="A415" s="26" t="s">
        <v>643</v>
      </c>
      <c r="B415" s="4">
        <v>255198</v>
      </c>
      <c r="C415" s="20" t="s">
        <v>590</v>
      </c>
      <c r="D415" s="21">
        <v>43838</v>
      </c>
      <c r="E415" s="21">
        <v>43822</v>
      </c>
      <c r="F415" s="22">
        <v>9700</v>
      </c>
      <c r="G415" s="22">
        <v>9699</v>
      </c>
      <c r="H415" s="23">
        <v>1</v>
      </c>
    </row>
    <row r="416" spans="1:8" x14ac:dyDescent="0.2">
      <c r="A416" s="26" t="s">
        <v>644</v>
      </c>
      <c r="B416" s="4">
        <v>264640</v>
      </c>
      <c r="C416" s="20" t="s">
        <v>424</v>
      </c>
      <c r="D416" s="21">
        <v>41624</v>
      </c>
      <c r="E416" s="21">
        <v>41449</v>
      </c>
      <c r="F416" s="22">
        <v>5900</v>
      </c>
      <c r="G416" s="22">
        <v>5899</v>
      </c>
      <c r="H416" s="23">
        <v>1</v>
      </c>
    </row>
    <row r="417" spans="1:8" x14ac:dyDescent="0.2">
      <c r="A417" s="26" t="s">
        <v>645</v>
      </c>
      <c r="B417" s="26" t="s">
        <v>646</v>
      </c>
      <c r="C417" s="20" t="s">
        <v>647</v>
      </c>
      <c r="D417" s="21">
        <v>41960</v>
      </c>
      <c r="E417" s="21">
        <v>41726</v>
      </c>
      <c r="F417" s="22">
        <v>27151.8</v>
      </c>
      <c r="G417" s="22">
        <v>27150.799999999999</v>
      </c>
      <c r="H417" s="23">
        <v>1</v>
      </c>
    </row>
    <row r="418" spans="1:8" x14ac:dyDescent="0.2">
      <c r="A418" s="26" t="s">
        <v>648</v>
      </c>
      <c r="B418" s="4">
        <v>758332</v>
      </c>
      <c r="C418" s="20" t="s">
        <v>649</v>
      </c>
      <c r="D418" s="21">
        <v>44036</v>
      </c>
      <c r="E418" s="21">
        <v>44004</v>
      </c>
      <c r="F418" s="22">
        <v>56815</v>
      </c>
      <c r="G418" s="22">
        <v>56814</v>
      </c>
      <c r="H418" s="23">
        <v>1</v>
      </c>
    </row>
    <row r="419" spans="1:8" x14ac:dyDescent="0.2">
      <c r="A419" s="26" t="s">
        <v>650</v>
      </c>
      <c r="B419" s="4">
        <v>758333</v>
      </c>
      <c r="C419" s="20" t="s">
        <v>649</v>
      </c>
      <c r="D419" s="21">
        <v>44036</v>
      </c>
      <c r="E419" s="21">
        <v>44004</v>
      </c>
      <c r="F419" s="22">
        <v>56815</v>
      </c>
      <c r="G419" s="22">
        <v>56814</v>
      </c>
      <c r="H419" s="23">
        <v>1</v>
      </c>
    </row>
    <row r="420" spans="1:8" x14ac:dyDescent="0.2">
      <c r="A420" s="26" t="s">
        <v>651</v>
      </c>
      <c r="B420" s="4">
        <v>758334</v>
      </c>
      <c r="C420" s="20" t="s">
        <v>649</v>
      </c>
      <c r="D420" s="21">
        <v>44036</v>
      </c>
      <c r="E420" s="21">
        <v>44004</v>
      </c>
      <c r="F420" s="22">
        <v>56815</v>
      </c>
      <c r="G420" s="22">
        <v>56814</v>
      </c>
      <c r="H420" s="23">
        <v>1</v>
      </c>
    </row>
    <row r="421" spans="1:8" x14ac:dyDescent="0.2">
      <c r="A421" s="26" t="s">
        <v>652</v>
      </c>
      <c r="B421" s="4">
        <v>758335</v>
      </c>
      <c r="C421" s="20" t="s">
        <v>649</v>
      </c>
      <c r="D421" s="21">
        <v>44036</v>
      </c>
      <c r="E421" s="21">
        <v>44004</v>
      </c>
      <c r="F421" s="22">
        <v>56815</v>
      </c>
      <c r="G421" s="22">
        <v>56814</v>
      </c>
      <c r="H421" s="23">
        <v>1</v>
      </c>
    </row>
    <row r="422" spans="1:8" x14ac:dyDescent="0.2">
      <c r="A422" s="26" t="s">
        <v>653</v>
      </c>
      <c r="B422" s="4">
        <v>758336</v>
      </c>
      <c r="C422" s="20" t="s">
        <v>649</v>
      </c>
      <c r="D422" s="21">
        <v>44036</v>
      </c>
      <c r="E422" s="21">
        <v>44004</v>
      </c>
      <c r="F422" s="22">
        <v>56815</v>
      </c>
      <c r="G422" s="22">
        <v>56814</v>
      </c>
      <c r="H422" s="23">
        <v>1</v>
      </c>
    </row>
    <row r="423" spans="1:8" x14ac:dyDescent="0.2">
      <c r="A423" s="26" t="s">
        <v>654</v>
      </c>
      <c r="B423" s="4">
        <v>758337</v>
      </c>
      <c r="C423" s="20" t="s">
        <v>649</v>
      </c>
      <c r="D423" s="21">
        <v>44036</v>
      </c>
      <c r="E423" s="21">
        <v>44004</v>
      </c>
      <c r="F423" s="22">
        <v>56815</v>
      </c>
      <c r="G423" s="22">
        <v>56814</v>
      </c>
      <c r="H423" s="23">
        <v>1</v>
      </c>
    </row>
    <row r="424" spans="1:8" x14ac:dyDescent="0.2">
      <c r="A424" s="26" t="s">
        <v>655</v>
      </c>
      <c r="B424" s="4">
        <v>758338</v>
      </c>
      <c r="C424" s="20" t="s">
        <v>649</v>
      </c>
      <c r="D424" s="21">
        <v>44036</v>
      </c>
      <c r="E424" s="21">
        <v>44004</v>
      </c>
      <c r="F424" s="22">
        <v>56815</v>
      </c>
      <c r="G424" s="22">
        <v>56814</v>
      </c>
      <c r="H424" s="23">
        <v>1</v>
      </c>
    </row>
    <row r="425" spans="1:8" x14ac:dyDescent="0.2">
      <c r="A425" s="26" t="s">
        <v>656</v>
      </c>
      <c r="B425" s="4">
        <v>758339</v>
      </c>
      <c r="C425" s="20" t="s">
        <v>649</v>
      </c>
      <c r="D425" s="21">
        <v>44036</v>
      </c>
      <c r="E425" s="21">
        <v>44004</v>
      </c>
      <c r="F425" s="22">
        <v>56815</v>
      </c>
      <c r="G425" s="22">
        <v>56814</v>
      </c>
      <c r="H425" s="23">
        <v>1</v>
      </c>
    </row>
    <row r="426" spans="1:8" x14ac:dyDescent="0.2">
      <c r="A426" s="26" t="s">
        <v>657</v>
      </c>
      <c r="B426" s="4">
        <v>758340</v>
      </c>
      <c r="C426" s="20" t="s">
        <v>649</v>
      </c>
      <c r="D426" s="21">
        <v>44036</v>
      </c>
      <c r="E426" s="21">
        <v>44004</v>
      </c>
      <c r="F426" s="22">
        <v>56815</v>
      </c>
      <c r="G426" s="22">
        <v>56814</v>
      </c>
      <c r="H426" s="23">
        <v>1</v>
      </c>
    </row>
    <row r="427" spans="1:8" x14ac:dyDescent="0.2">
      <c r="A427" s="26" t="s">
        <v>658</v>
      </c>
      <c r="B427" s="4">
        <v>758341</v>
      </c>
      <c r="C427" s="20" t="s">
        <v>649</v>
      </c>
      <c r="D427" s="21">
        <v>44036</v>
      </c>
      <c r="E427" s="21">
        <v>44004</v>
      </c>
      <c r="F427" s="22">
        <v>56815</v>
      </c>
      <c r="G427" s="22">
        <v>56814</v>
      </c>
      <c r="H427" s="23">
        <v>1</v>
      </c>
    </row>
    <row r="428" spans="1:8" x14ac:dyDescent="0.2">
      <c r="A428" s="26" t="s">
        <v>659</v>
      </c>
      <c r="B428" s="4">
        <v>758342</v>
      </c>
      <c r="C428" s="20" t="s">
        <v>649</v>
      </c>
      <c r="D428" s="21">
        <v>44036</v>
      </c>
      <c r="E428" s="21">
        <v>44004</v>
      </c>
      <c r="F428" s="22">
        <v>59141.27</v>
      </c>
      <c r="G428" s="22">
        <v>59140.27</v>
      </c>
      <c r="H428" s="23">
        <v>1</v>
      </c>
    </row>
    <row r="429" spans="1:8" x14ac:dyDescent="0.2">
      <c r="A429" s="26" t="s">
        <v>660</v>
      </c>
      <c r="B429" s="4">
        <v>758345</v>
      </c>
      <c r="C429" s="20" t="s">
        <v>661</v>
      </c>
      <c r="D429" s="21">
        <v>44036</v>
      </c>
      <c r="E429" s="21">
        <v>44004</v>
      </c>
      <c r="F429" s="22">
        <v>9642.9599999999991</v>
      </c>
      <c r="G429" s="22">
        <v>9641.9599999999991</v>
      </c>
      <c r="H429" s="23">
        <v>1</v>
      </c>
    </row>
    <row r="430" spans="1:8" x14ac:dyDescent="0.2">
      <c r="A430" s="26" t="s">
        <v>662</v>
      </c>
      <c r="B430" s="4">
        <v>801925</v>
      </c>
      <c r="C430" s="20" t="s">
        <v>663</v>
      </c>
      <c r="D430" s="21">
        <v>44692</v>
      </c>
      <c r="E430" s="21">
        <v>44606</v>
      </c>
      <c r="F430" s="22">
        <v>2533.06</v>
      </c>
      <c r="G430" s="22">
        <v>1617.71</v>
      </c>
      <c r="H430" s="23">
        <v>915.36</v>
      </c>
    </row>
    <row r="431" spans="1:8" x14ac:dyDescent="0.2">
      <c r="A431" s="26" t="s">
        <v>664</v>
      </c>
      <c r="B431" s="4">
        <v>801926</v>
      </c>
      <c r="C431" s="20" t="s">
        <v>663</v>
      </c>
      <c r="D431" s="21">
        <v>44692</v>
      </c>
      <c r="E431" s="21">
        <v>44606</v>
      </c>
      <c r="F431" s="22">
        <v>2533.06</v>
      </c>
      <c r="G431" s="22">
        <v>1617.71</v>
      </c>
      <c r="H431" s="23">
        <v>915.36</v>
      </c>
    </row>
    <row r="432" spans="1:8" x14ac:dyDescent="0.2">
      <c r="A432" s="26" t="s">
        <v>665</v>
      </c>
      <c r="B432" s="4">
        <v>801932</v>
      </c>
      <c r="C432" s="20" t="s">
        <v>663</v>
      </c>
      <c r="D432" s="21">
        <v>44692</v>
      </c>
      <c r="E432" s="21">
        <v>44606</v>
      </c>
      <c r="F432" s="22">
        <v>2533.06</v>
      </c>
      <c r="G432" s="22">
        <v>1617.71</v>
      </c>
      <c r="H432" s="23">
        <v>915.36</v>
      </c>
    </row>
    <row r="433" spans="1:8" x14ac:dyDescent="0.2">
      <c r="A433" s="26" t="s">
        <v>666</v>
      </c>
      <c r="B433" s="4">
        <v>801933</v>
      </c>
      <c r="C433" s="20" t="s">
        <v>663</v>
      </c>
      <c r="D433" s="21">
        <v>44692</v>
      </c>
      <c r="E433" s="21">
        <v>44606</v>
      </c>
      <c r="F433" s="22">
        <v>2533.06</v>
      </c>
      <c r="G433" s="22">
        <v>1617.71</v>
      </c>
      <c r="H433" s="23">
        <v>915.36</v>
      </c>
    </row>
    <row r="434" spans="1:8" x14ac:dyDescent="0.2">
      <c r="A434" s="26" t="s">
        <v>667</v>
      </c>
      <c r="B434" s="4">
        <v>801935</v>
      </c>
      <c r="C434" s="20" t="s">
        <v>663</v>
      </c>
      <c r="D434" s="21">
        <v>44692</v>
      </c>
      <c r="E434" s="21">
        <v>44606</v>
      </c>
      <c r="F434" s="22">
        <v>2533.06</v>
      </c>
      <c r="G434" s="22">
        <v>1617.71</v>
      </c>
      <c r="H434" s="23">
        <v>915.36</v>
      </c>
    </row>
    <row r="435" spans="1:8" x14ac:dyDescent="0.2">
      <c r="A435" s="26" t="s">
        <v>668</v>
      </c>
      <c r="B435" s="4">
        <v>801936</v>
      </c>
      <c r="C435" s="20" t="s">
        <v>663</v>
      </c>
      <c r="D435" s="21">
        <v>44692</v>
      </c>
      <c r="E435" s="21">
        <v>44606</v>
      </c>
      <c r="F435" s="22">
        <v>2533.06</v>
      </c>
      <c r="G435" s="22">
        <v>1617.71</v>
      </c>
      <c r="H435" s="23">
        <v>915.36</v>
      </c>
    </row>
    <row r="436" spans="1:8" x14ac:dyDescent="0.2">
      <c r="A436" s="26" t="s">
        <v>669</v>
      </c>
      <c r="B436" s="4">
        <v>801936</v>
      </c>
      <c r="C436" s="20" t="s">
        <v>663</v>
      </c>
      <c r="D436" s="21">
        <v>44692</v>
      </c>
      <c r="E436" s="21">
        <v>44606</v>
      </c>
      <c r="F436" s="22">
        <v>2533.06</v>
      </c>
      <c r="G436" s="22">
        <v>1617.71</v>
      </c>
      <c r="H436" s="23">
        <v>915.36</v>
      </c>
    </row>
    <row r="437" spans="1:8" x14ac:dyDescent="0.2">
      <c r="A437" s="26" t="s">
        <v>670</v>
      </c>
      <c r="B437" s="4">
        <v>801949</v>
      </c>
      <c r="C437" s="20" t="s">
        <v>663</v>
      </c>
      <c r="D437" s="21">
        <v>44692</v>
      </c>
      <c r="E437" s="21">
        <v>44606</v>
      </c>
      <c r="F437" s="22">
        <v>2533.06</v>
      </c>
      <c r="G437" s="22">
        <v>1617.71</v>
      </c>
      <c r="H437" s="23">
        <v>915.36</v>
      </c>
    </row>
    <row r="438" spans="1:8" x14ac:dyDescent="0.2">
      <c r="A438" s="26" t="s">
        <v>671</v>
      </c>
      <c r="B438" s="4">
        <v>801950</v>
      </c>
      <c r="C438" s="20" t="s">
        <v>663</v>
      </c>
      <c r="D438" s="21">
        <v>44692</v>
      </c>
      <c r="E438" s="21">
        <v>44606</v>
      </c>
      <c r="F438" s="22">
        <v>2533.06</v>
      </c>
      <c r="G438" s="22">
        <v>1617.71</v>
      </c>
      <c r="H438" s="23">
        <v>915.36</v>
      </c>
    </row>
    <row r="439" spans="1:8" x14ac:dyDescent="0.2">
      <c r="A439" s="26" t="s">
        <v>672</v>
      </c>
      <c r="B439" s="4">
        <v>801950</v>
      </c>
      <c r="C439" s="20" t="s">
        <v>663</v>
      </c>
      <c r="D439" s="21">
        <v>44692</v>
      </c>
      <c r="E439" s="21">
        <v>44606</v>
      </c>
      <c r="F439" s="22">
        <v>2533.06</v>
      </c>
      <c r="G439" s="22">
        <v>1617.71</v>
      </c>
      <c r="H439" s="23">
        <v>915.36</v>
      </c>
    </row>
    <row r="440" spans="1:8" x14ac:dyDescent="0.2">
      <c r="A440" s="26" t="s">
        <v>673</v>
      </c>
      <c r="B440" s="4">
        <v>801954</v>
      </c>
      <c r="C440" s="20" t="s">
        <v>674</v>
      </c>
      <c r="D440" s="21">
        <v>44718</v>
      </c>
      <c r="E440" s="21">
        <v>44664</v>
      </c>
      <c r="F440" s="22">
        <v>126690.01</v>
      </c>
      <c r="G440" s="22">
        <v>73901.919999999998</v>
      </c>
      <c r="H440" s="22">
        <v>52788.09</v>
      </c>
    </row>
    <row r="441" spans="1:8" x14ac:dyDescent="0.2">
      <c r="A441" s="26" t="s">
        <v>675</v>
      </c>
      <c r="B441" s="4">
        <v>801955</v>
      </c>
      <c r="C441" s="20" t="s">
        <v>676</v>
      </c>
      <c r="D441" s="21">
        <v>44718</v>
      </c>
      <c r="E441" s="21">
        <v>44664</v>
      </c>
      <c r="F441" s="22">
        <v>89221.01</v>
      </c>
      <c r="G441" s="22">
        <v>52045.01</v>
      </c>
      <c r="H441" s="22">
        <v>37176</v>
      </c>
    </row>
    <row r="442" spans="1:8" x14ac:dyDescent="0.2">
      <c r="A442" s="26" t="s">
        <v>677</v>
      </c>
      <c r="B442" s="4">
        <v>801956</v>
      </c>
      <c r="C442" s="20" t="s">
        <v>676</v>
      </c>
      <c r="D442" s="21">
        <v>44718</v>
      </c>
      <c r="E442" s="21">
        <v>44664</v>
      </c>
      <c r="F442" s="22">
        <v>89221.01</v>
      </c>
      <c r="G442" s="22">
        <v>52045.01</v>
      </c>
      <c r="H442" s="22">
        <v>37176</v>
      </c>
    </row>
    <row r="443" spans="1:8" x14ac:dyDescent="0.2">
      <c r="A443" s="26" t="s">
        <v>678</v>
      </c>
      <c r="B443" s="4">
        <v>801957</v>
      </c>
      <c r="C443" s="20" t="s">
        <v>676</v>
      </c>
      <c r="D443" s="21">
        <v>44718</v>
      </c>
      <c r="E443" s="21">
        <v>44669</v>
      </c>
      <c r="F443" s="22">
        <v>89221.01</v>
      </c>
      <c r="G443" s="22">
        <v>49566.67</v>
      </c>
      <c r="H443" s="22">
        <v>39654.339999999997</v>
      </c>
    </row>
    <row r="444" spans="1:8" x14ac:dyDescent="0.2">
      <c r="A444" s="26" t="s">
        <v>679</v>
      </c>
      <c r="B444" s="4">
        <v>801960</v>
      </c>
      <c r="C444" s="20" t="s">
        <v>680</v>
      </c>
      <c r="D444" s="21">
        <v>44691</v>
      </c>
      <c r="E444" s="21">
        <v>44621</v>
      </c>
      <c r="F444" s="22">
        <v>34220</v>
      </c>
      <c r="G444" s="22">
        <v>20911.61</v>
      </c>
      <c r="H444" s="22">
        <v>13308.39</v>
      </c>
    </row>
    <row r="445" spans="1:8" x14ac:dyDescent="0.2">
      <c r="A445" s="26" t="s">
        <v>681</v>
      </c>
      <c r="B445" s="4">
        <v>801964</v>
      </c>
      <c r="C445" s="20" t="s">
        <v>682</v>
      </c>
      <c r="D445" s="21">
        <v>44718</v>
      </c>
      <c r="E445" s="21">
        <v>44664</v>
      </c>
      <c r="F445" s="22">
        <v>9686</v>
      </c>
      <c r="G445" s="22">
        <v>5649.58</v>
      </c>
      <c r="H445" s="22">
        <v>4036.42</v>
      </c>
    </row>
    <row r="446" spans="1:8" x14ac:dyDescent="0.2">
      <c r="A446" s="26" t="s">
        <v>683</v>
      </c>
      <c r="B446" s="4">
        <v>801966</v>
      </c>
      <c r="C446" s="20" t="s">
        <v>680</v>
      </c>
      <c r="D446" s="21">
        <v>44691</v>
      </c>
      <c r="E446" s="21">
        <v>44621</v>
      </c>
      <c r="F446" s="22">
        <v>34220</v>
      </c>
      <c r="G446" s="22">
        <v>20911.61</v>
      </c>
      <c r="H446" s="22">
        <v>13308.39</v>
      </c>
    </row>
    <row r="447" spans="1:8" x14ac:dyDescent="0.2">
      <c r="A447" s="26" t="s">
        <v>684</v>
      </c>
      <c r="B447" s="4">
        <v>801967</v>
      </c>
      <c r="C447" s="20" t="s">
        <v>682</v>
      </c>
      <c r="D447" s="21">
        <v>44718</v>
      </c>
      <c r="E447" s="21">
        <v>44664</v>
      </c>
      <c r="F447" s="22">
        <v>9686</v>
      </c>
      <c r="G447" s="22">
        <v>5649.58</v>
      </c>
      <c r="H447" s="22">
        <v>4036.42</v>
      </c>
    </row>
    <row r="448" spans="1:8" x14ac:dyDescent="0.2">
      <c r="A448" s="26" t="s">
        <v>685</v>
      </c>
      <c r="B448" s="4">
        <v>835898</v>
      </c>
      <c r="C448" s="20" t="s">
        <v>686</v>
      </c>
      <c r="D448" s="21">
        <v>44931</v>
      </c>
      <c r="E448" s="21">
        <v>44921</v>
      </c>
      <c r="F448" s="22">
        <v>123310</v>
      </c>
      <c r="G448" s="22">
        <v>41103</v>
      </c>
      <c r="H448" s="22">
        <v>82207</v>
      </c>
    </row>
    <row r="449" spans="1:8" x14ac:dyDescent="0.2">
      <c r="A449" s="26" t="s">
        <v>687</v>
      </c>
      <c r="B449" s="4">
        <v>835899</v>
      </c>
      <c r="C449" s="20" t="s">
        <v>686</v>
      </c>
      <c r="D449" s="21">
        <v>44931</v>
      </c>
      <c r="E449" s="21">
        <v>44921</v>
      </c>
      <c r="F449" s="22">
        <v>123310</v>
      </c>
      <c r="G449" s="22">
        <v>41103</v>
      </c>
      <c r="H449" s="22">
        <v>82207</v>
      </c>
    </row>
    <row r="450" spans="1:8" x14ac:dyDescent="0.2">
      <c r="A450" s="26" t="s">
        <v>688</v>
      </c>
      <c r="B450" s="4">
        <v>835900</v>
      </c>
      <c r="C450" s="20" t="s">
        <v>686</v>
      </c>
      <c r="D450" s="21">
        <v>44931</v>
      </c>
      <c r="E450" s="21">
        <v>44921</v>
      </c>
      <c r="F450" s="22">
        <v>123310</v>
      </c>
      <c r="G450" s="22">
        <v>41103</v>
      </c>
      <c r="H450" s="22">
        <v>82207</v>
      </c>
    </row>
    <row r="451" spans="1:8" x14ac:dyDescent="0.2">
      <c r="A451" s="26" t="s">
        <v>689</v>
      </c>
      <c r="B451" s="4">
        <v>835901</v>
      </c>
      <c r="C451" s="20" t="s">
        <v>686</v>
      </c>
      <c r="D451" s="21">
        <v>44931</v>
      </c>
      <c r="E451" s="21">
        <v>44921</v>
      </c>
      <c r="F451" s="22">
        <v>123310</v>
      </c>
      <c r="G451" s="22">
        <v>41103</v>
      </c>
      <c r="H451" s="22">
        <v>82207</v>
      </c>
    </row>
    <row r="452" spans="1:8" x14ac:dyDescent="0.2">
      <c r="A452" s="26" t="s">
        <v>690</v>
      </c>
      <c r="B452" s="4">
        <v>835902</v>
      </c>
      <c r="C452" s="20" t="s">
        <v>691</v>
      </c>
      <c r="D452" s="21">
        <v>44943</v>
      </c>
      <c r="E452" s="21">
        <v>44925</v>
      </c>
      <c r="F452" s="22">
        <v>37052</v>
      </c>
      <c r="G452" s="22">
        <v>12350.33</v>
      </c>
      <c r="H452" s="22">
        <v>24701.67</v>
      </c>
    </row>
    <row r="453" spans="1:8" x14ac:dyDescent="0.2">
      <c r="A453" s="26" t="s">
        <v>692</v>
      </c>
      <c r="B453" s="4">
        <v>835903</v>
      </c>
      <c r="C453" s="20" t="s">
        <v>691</v>
      </c>
      <c r="D453" s="21">
        <v>44943</v>
      </c>
      <c r="E453" s="21">
        <v>44925</v>
      </c>
      <c r="F453" s="22">
        <v>37052</v>
      </c>
      <c r="G453" s="22">
        <v>12350.33</v>
      </c>
      <c r="H453" s="22">
        <v>24701.67</v>
      </c>
    </row>
    <row r="454" spans="1:8" x14ac:dyDescent="0.2">
      <c r="A454" s="26" t="s">
        <v>693</v>
      </c>
      <c r="B454" s="4">
        <v>835904</v>
      </c>
      <c r="C454" s="20" t="s">
        <v>694</v>
      </c>
      <c r="D454" s="21">
        <v>44930</v>
      </c>
      <c r="E454" s="21">
        <v>44915</v>
      </c>
      <c r="F454" s="22">
        <v>21700</v>
      </c>
      <c r="G454" s="22">
        <v>7233</v>
      </c>
      <c r="H454" s="22">
        <v>14467</v>
      </c>
    </row>
    <row r="455" spans="1:8" x14ac:dyDescent="0.2">
      <c r="A455" s="26" t="s">
        <v>695</v>
      </c>
      <c r="B455" s="4">
        <v>835905</v>
      </c>
      <c r="C455" s="20" t="s">
        <v>694</v>
      </c>
      <c r="D455" s="21">
        <v>44931</v>
      </c>
      <c r="E455" s="21">
        <v>44915</v>
      </c>
      <c r="F455" s="22">
        <v>21700</v>
      </c>
      <c r="G455" s="22">
        <v>7233</v>
      </c>
      <c r="H455" s="22">
        <v>14467</v>
      </c>
    </row>
    <row r="456" spans="1:8" x14ac:dyDescent="0.2">
      <c r="A456" s="26" t="s">
        <v>696</v>
      </c>
      <c r="B456" s="4">
        <v>835906</v>
      </c>
      <c r="C456" s="20" t="s">
        <v>694</v>
      </c>
      <c r="D456" s="21">
        <v>44931</v>
      </c>
      <c r="E456" s="21">
        <v>44915</v>
      </c>
      <c r="F456" s="22">
        <v>21700</v>
      </c>
      <c r="G456" s="22">
        <v>7233</v>
      </c>
      <c r="H456" s="22">
        <v>14467</v>
      </c>
    </row>
    <row r="457" spans="1:8" x14ac:dyDescent="0.2">
      <c r="A457" s="26" t="s">
        <v>697</v>
      </c>
      <c r="B457" s="4">
        <v>835907</v>
      </c>
      <c r="C457" s="20" t="s">
        <v>694</v>
      </c>
      <c r="D457" s="21">
        <v>44931</v>
      </c>
      <c r="E457" s="21">
        <v>44915</v>
      </c>
      <c r="F457" s="22">
        <v>21700</v>
      </c>
      <c r="G457" s="22">
        <v>7233</v>
      </c>
      <c r="H457" s="22">
        <v>14467</v>
      </c>
    </row>
    <row r="458" spans="1:8" x14ac:dyDescent="0.2">
      <c r="A458" s="26" t="s">
        <v>698</v>
      </c>
      <c r="B458" s="4">
        <v>835908</v>
      </c>
      <c r="C458" s="20" t="s">
        <v>699</v>
      </c>
      <c r="D458" s="21">
        <v>44943</v>
      </c>
      <c r="E458" s="21">
        <v>44925</v>
      </c>
      <c r="F458" s="22">
        <v>3870.4</v>
      </c>
      <c r="G458" s="22">
        <v>1289.8</v>
      </c>
      <c r="H458" s="22">
        <v>2580.6</v>
      </c>
    </row>
    <row r="459" spans="1:8" x14ac:dyDescent="0.2">
      <c r="A459" s="26" t="s">
        <v>700</v>
      </c>
      <c r="B459" s="4">
        <v>835909</v>
      </c>
      <c r="C459" s="20" t="s">
        <v>699</v>
      </c>
      <c r="D459" s="21">
        <v>44943</v>
      </c>
      <c r="E459" s="21">
        <v>44925</v>
      </c>
      <c r="F459" s="22">
        <v>3870.4</v>
      </c>
      <c r="G459" s="22">
        <v>1289.8</v>
      </c>
      <c r="H459" s="22">
        <v>2580.6</v>
      </c>
    </row>
    <row r="460" spans="1:8" x14ac:dyDescent="0.2">
      <c r="A460" s="26" t="s">
        <v>701</v>
      </c>
      <c r="B460" s="4">
        <v>835910</v>
      </c>
      <c r="C460" s="20" t="s">
        <v>699</v>
      </c>
      <c r="D460" s="21">
        <v>44943</v>
      </c>
      <c r="E460" s="21">
        <v>44925</v>
      </c>
      <c r="F460" s="22">
        <v>3870.4</v>
      </c>
      <c r="G460" s="22">
        <v>1289.8</v>
      </c>
      <c r="H460" s="22">
        <v>2580.6</v>
      </c>
    </row>
    <row r="461" spans="1:8" x14ac:dyDescent="0.2">
      <c r="A461" s="26" t="s">
        <v>702</v>
      </c>
      <c r="B461" s="4">
        <v>835911</v>
      </c>
      <c r="C461" s="20" t="s">
        <v>699</v>
      </c>
      <c r="D461" s="21">
        <v>44943</v>
      </c>
      <c r="E461" s="21">
        <v>44925</v>
      </c>
      <c r="F461" s="22">
        <v>3870.4</v>
      </c>
      <c r="G461" s="22">
        <v>1289.8</v>
      </c>
      <c r="H461" s="22">
        <v>2580.6</v>
      </c>
    </row>
    <row r="462" spans="1:8" x14ac:dyDescent="0.2">
      <c r="A462" s="26" t="s">
        <v>703</v>
      </c>
      <c r="B462" s="4">
        <v>835912</v>
      </c>
      <c r="C462" s="20" t="s">
        <v>699</v>
      </c>
      <c r="D462" s="21">
        <v>44943</v>
      </c>
      <c r="E462" s="21">
        <v>44925</v>
      </c>
      <c r="F462" s="22">
        <v>3870.4</v>
      </c>
      <c r="G462" s="22">
        <v>1289.8</v>
      </c>
      <c r="H462" s="22">
        <v>2580.6</v>
      </c>
    </row>
    <row r="463" spans="1:8" x14ac:dyDescent="0.2">
      <c r="A463" s="26" t="s">
        <v>704</v>
      </c>
      <c r="B463" s="4">
        <v>835913</v>
      </c>
      <c r="C463" s="20" t="s">
        <v>699</v>
      </c>
      <c r="D463" s="21">
        <v>44943</v>
      </c>
      <c r="E463" s="21">
        <v>44925</v>
      </c>
      <c r="F463" s="22">
        <v>3870.4</v>
      </c>
      <c r="G463" s="22">
        <v>1289.8</v>
      </c>
      <c r="H463" s="22">
        <v>2580.6</v>
      </c>
    </row>
    <row r="464" spans="1:8" x14ac:dyDescent="0.2">
      <c r="A464" s="26" t="s">
        <v>705</v>
      </c>
      <c r="B464" s="4">
        <v>835914</v>
      </c>
      <c r="C464" s="20" t="s">
        <v>699</v>
      </c>
      <c r="D464" s="21">
        <v>44943</v>
      </c>
      <c r="E464" s="21">
        <v>44925</v>
      </c>
      <c r="F464" s="22">
        <v>3870.4</v>
      </c>
      <c r="G464" s="22">
        <v>1289.8</v>
      </c>
      <c r="H464" s="22">
        <v>2580.6</v>
      </c>
    </row>
    <row r="465" spans="1:9" x14ac:dyDescent="0.2">
      <c r="A465" s="26" t="s">
        <v>706</v>
      </c>
      <c r="B465" s="4">
        <v>835915</v>
      </c>
      <c r="C465" s="20" t="s">
        <v>699</v>
      </c>
      <c r="D465" s="21">
        <v>44943</v>
      </c>
      <c r="E465" s="21">
        <v>44925</v>
      </c>
      <c r="F465" s="39">
        <f>'[1]Table 4'!G2</f>
        <v>3870.4</v>
      </c>
      <c r="G465" s="22">
        <f>'[1]Table 4'!H2</f>
        <v>1289.8</v>
      </c>
      <c r="H465" s="22">
        <f>'[1]Table 4'!I2</f>
        <v>2580.6</v>
      </c>
      <c r="I465" s="32">
        <v>2580.6</v>
      </c>
    </row>
    <row r="466" spans="1:9" x14ac:dyDescent="0.2">
      <c r="A466" s="26" t="s">
        <v>707</v>
      </c>
      <c r="B466" s="4">
        <v>835916</v>
      </c>
      <c r="C466" s="20" t="s">
        <v>699</v>
      </c>
      <c r="D466" s="21">
        <v>44943</v>
      </c>
      <c r="E466" s="21">
        <v>44925</v>
      </c>
      <c r="F466" s="39">
        <f>'[1]Table 4'!G3</f>
        <v>3870.4</v>
      </c>
      <c r="G466" s="22">
        <f>'[1]Table 4'!H3</f>
        <v>1289.8</v>
      </c>
      <c r="H466" s="22">
        <f>'[1]Table 4'!I3</f>
        <v>2580.6</v>
      </c>
      <c r="I466" s="32">
        <v>2580.6</v>
      </c>
    </row>
    <row r="467" spans="1:9" x14ac:dyDescent="0.2">
      <c r="A467" s="26" t="s">
        <v>708</v>
      </c>
      <c r="B467" s="4">
        <v>835917</v>
      </c>
      <c r="C467" s="20" t="s">
        <v>353</v>
      </c>
      <c r="D467" s="21">
        <v>44943</v>
      </c>
      <c r="E467" s="21">
        <v>44925</v>
      </c>
      <c r="F467" s="39">
        <f>'[1]Table 4'!G4</f>
        <v>3870.4</v>
      </c>
      <c r="G467" s="22">
        <f>'[1]Table 4'!H4</f>
        <v>1289.8</v>
      </c>
      <c r="H467" s="22">
        <f>'[1]Table 4'!I4</f>
        <v>2580.6</v>
      </c>
      <c r="I467" s="32">
        <v>2580.6</v>
      </c>
    </row>
    <row r="468" spans="1:9" x14ac:dyDescent="0.2">
      <c r="A468" s="26" t="s">
        <v>709</v>
      </c>
      <c r="B468" s="4">
        <v>836655</v>
      </c>
      <c r="C468" s="20" t="s">
        <v>710</v>
      </c>
      <c r="D468" s="21">
        <v>45064</v>
      </c>
      <c r="E468" s="21">
        <v>44970</v>
      </c>
      <c r="F468" s="39">
        <f>'[1]Table 4'!G5</f>
        <v>23187</v>
      </c>
      <c r="G468" s="22">
        <f>'[1]Table 4'!H5</f>
        <v>7084.61</v>
      </c>
      <c r="H468" s="22">
        <f>'[1]Table 4'!I5</f>
        <v>16102.39</v>
      </c>
      <c r="I468" s="33">
        <v>16102.39</v>
      </c>
    </row>
    <row r="469" spans="1:9" x14ac:dyDescent="0.2">
      <c r="A469" s="26" t="s">
        <v>711</v>
      </c>
      <c r="B469" s="4">
        <v>836656</v>
      </c>
      <c r="C469" s="20" t="s">
        <v>710</v>
      </c>
      <c r="D469" s="21">
        <v>45064</v>
      </c>
      <c r="E469" s="21">
        <v>44970</v>
      </c>
      <c r="F469" s="39">
        <f>'[1]Table 4'!G6</f>
        <v>23187</v>
      </c>
      <c r="G469" s="22">
        <f>'[1]Table 4'!H6</f>
        <v>7084.61</v>
      </c>
      <c r="H469" s="22">
        <f>'[1]Table 4'!I6</f>
        <v>16102.39</v>
      </c>
      <c r="I469" s="33">
        <v>16102.39</v>
      </c>
    </row>
    <row r="470" spans="1:9" x14ac:dyDescent="0.2">
      <c r="A470" s="26" t="s">
        <v>712</v>
      </c>
      <c r="B470" s="4">
        <v>836657</v>
      </c>
      <c r="C470" s="20" t="s">
        <v>710</v>
      </c>
      <c r="D470" s="21">
        <v>45064</v>
      </c>
      <c r="E470" s="21">
        <v>44970</v>
      </c>
      <c r="F470" s="39">
        <f>'[1]Table 4'!G7</f>
        <v>23187</v>
      </c>
      <c r="G470" s="22">
        <f>'[1]Table 4'!H7</f>
        <v>7084.61</v>
      </c>
      <c r="H470" s="22">
        <f>'[1]Table 4'!I7</f>
        <v>16102.39</v>
      </c>
      <c r="I470" s="33">
        <v>16102.39</v>
      </c>
    </row>
    <row r="471" spans="1:9" x14ac:dyDescent="0.2">
      <c r="A471" s="26" t="s">
        <v>713</v>
      </c>
      <c r="B471" s="4">
        <v>836658</v>
      </c>
      <c r="C471" s="20" t="s">
        <v>710</v>
      </c>
      <c r="D471" s="21">
        <v>45064</v>
      </c>
      <c r="E471" s="21">
        <v>44970</v>
      </c>
      <c r="F471" s="39">
        <f>'[1]Table 4'!G8</f>
        <v>23187</v>
      </c>
      <c r="G471" s="22">
        <f>'[1]Table 4'!H8</f>
        <v>7084.61</v>
      </c>
      <c r="H471" s="22">
        <f>'[1]Table 4'!I8</f>
        <v>16102.39</v>
      </c>
      <c r="I471" s="33">
        <v>16102.39</v>
      </c>
    </row>
    <row r="472" spans="1:9" x14ac:dyDescent="0.2">
      <c r="A472" s="26" t="s">
        <v>714</v>
      </c>
      <c r="B472" s="4">
        <v>836659</v>
      </c>
      <c r="C472" s="20" t="s">
        <v>715</v>
      </c>
      <c r="D472" s="21">
        <v>45064</v>
      </c>
      <c r="E472" s="21">
        <v>44974</v>
      </c>
      <c r="F472" s="39">
        <f>'[1]Table 4'!G9</f>
        <v>47400</v>
      </c>
      <c r="G472" s="22">
        <f>'[1]Table 4'!H9</f>
        <v>13166.39</v>
      </c>
      <c r="H472" s="22">
        <f>'[1]Table 4'!I9</f>
        <v>34233.61</v>
      </c>
      <c r="I472" s="33">
        <v>34233.61</v>
      </c>
    </row>
    <row r="473" spans="1:9" x14ac:dyDescent="0.2">
      <c r="A473" s="26" t="s">
        <v>716</v>
      </c>
      <c r="B473" s="4">
        <v>836660</v>
      </c>
      <c r="C473" s="20" t="s">
        <v>715</v>
      </c>
      <c r="D473" s="21">
        <v>45064</v>
      </c>
      <c r="E473" s="21">
        <v>44970</v>
      </c>
      <c r="F473" s="39">
        <f>'[1]Table 4'!G10</f>
        <v>47400</v>
      </c>
      <c r="G473" s="22">
        <f>'[1]Table 4'!H10</f>
        <v>14483.03</v>
      </c>
      <c r="H473" s="22">
        <f>'[1]Table 4'!I10</f>
        <v>32916.97</v>
      </c>
      <c r="I473" s="33">
        <v>32916.97</v>
      </c>
    </row>
    <row r="474" spans="1:9" x14ac:dyDescent="0.2">
      <c r="A474" s="26" t="s">
        <v>717</v>
      </c>
      <c r="B474" s="4">
        <v>836661</v>
      </c>
      <c r="C474" s="20" t="s">
        <v>715</v>
      </c>
      <c r="D474" s="21">
        <v>45064</v>
      </c>
      <c r="E474" s="21">
        <v>44974</v>
      </c>
      <c r="F474" s="39">
        <f>'[1]Table 4'!G11</f>
        <v>47400</v>
      </c>
      <c r="G474" s="22">
        <f>'[1]Table 4'!H11</f>
        <v>13166.39</v>
      </c>
      <c r="H474" s="22">
        <f>'[1]Table 4'!I11</f>
        <v>34233.61</v>
      </c>
      <c r="I474" s="33">
        <v>34233.61</v>
      </c>
    </row>
    <row r="475" spans="1:9" x14ac:dyDescent="0.2">
      <c r="A475" s="26" t="s">
        <v>718</v>
      </c>
      <c r="B475" s="4">
        <v>836662</v>
      </c>
      <c r="C475" s="20" t="s">
        <v>715</v>
      </c>
      <c r="D475" s="21">
        <v>45064</v>
      </c>
      <c r="E475" s="21">
        <v>44974</v>
      </c>
      <c r="F475" s="39">
        <f>'[1]Table 4'!G12</f>
        <v>47400</v>
      </c>
      <c r="G475" s="22">
        <f>'[1]Table 4'!H12</f>
        <v>13166.39</v>
      </c>
      <c r="H475" s="22">
        <f>'[1]Table 4'!I12</f>
        <v>34233.61</v>
      </c>
      <c r="I475" s="33">
        <v>34233.61</v>
      </c>
    </row>
    <row r="476" spans="1:9" x14ac:dyDescent="0.2">
      <c r="A476" s="26" t="s">
        <v>719</v>
      </c>
      <c r="B476" s="4">
        <v>836663</v>
      </c>
      <c r="C476" s="20" t="s">
        <v>715</v>
      </c>
      <c r="D476" s="21">
        <v>45064</v>
      </c>
      <c r="E476" s="21">
        <v>44974</v>
      </c>
      <c r="F476" s="39">
        <f>'[1]Table 4'!G13</f>
        <v>47400</v>
      </c>
      <c r="G476" s="22">
        <f>'[1]Table 4'!H13</f>
        <v>13166.39</v>
      </c>
      <c r="H476" s="22">
        <f>'[1]Table 4'!I13</f>
        <v>34233.61</v>
      </c>
      <c r="I476" s="33">
        <v>34233.61</v>
      </c>
    </row>
    <row r="477" spans="1:9" x14ac:dyDescent="0.2">
      <c r="A477" s="26" t="s">
        <v>720</v>
      </c>
      <c r="B477" s="4">
        <v>836664</v>
      </c>
      <c r="C477" s="20" t="s">
        <v>715</v>
      </c>
      <c r="D477" s="21">
        <v>45064</v>
      </c>
      <c r="E477" s="21">
        <v>44974</v>
      </c>
      <c r="F477" s="39">
        <f>'[1]Table 4'!G14</f>
        <v>47400</v>
      </c>
      <c r="G477" s="22">
        <f>'[1]Table 4'!H14</f>
        <v>13166.39</v>
      </c>
      <c r="H477" s="22">
        <f>'[1]Table 4'!I14</f>
        <v>34233.61</v>
      </c>
      <c r="I477" s="33">
        <v>34233.61</v>
      </c>
    </row>
    <row r="478" spans="1:9" x14ac:dyDescent="0.2">
      <c r="A478" s="26" t="s">
        <v>721</v>
      </c>
      <c r="B478" s="4">
        <v>836665</v>
      </c>
      <c r="C478" s="20" t="s">
        <v>715</v>
      </c>
      <c r="D478" s="21">
        <v>45064</v>
      </c>
      <c r="E478" s="21">
        <v>44974</v>
      </c>
      <c r="F478" s="39">
        <f>'[1]Table 4'!G15</f>
        <v>47400</v>
      </c>
      <c r="G478" s="22">
        <f>'[1]Table 4'!H15</f>
        <v>13166.39</v>
      </c>
      <c r="H478" s="22">
        <f>'[1]Table 4'!I15</f>
        <v>34233.61</v>
      </c>
      <c r="I478" s="33">
        <v>34233.61</v>
      </c>
    </row>
    <row r="479" spans="1:9" x14ac:dyDescent="0.2">
      <c r="A479" s="26" t="s">
        <v>722</v>
      </c>
      <c r="B479" s="4">
        <v>836666</v>
      </c>
      <c r="C479" s="20" t="s">
        <v>715</v>
      </c>
      <c r="D479" s="21">
        <v>45064</v>
      </c>
      <c r="E479" s="21">
        <v>44974</v>
      </c>
      <c r="F479" s="39">
        <f>'[1]Table 4'!G16</f>
        <v>47400</v>
      </c>
      <c r="G479" s="22">
        <f>'[1]Table 4'!H16</f>
        <v>13166.39</v>
      </c>
      <c r="H479" s="22">
        <f>'[1]Table 4'!I16</f>
        <v>34233.61</v>
      </c>
      <c r="I479" s="33">
        <v>34233.61</v>
      </c>
    </row>
    <row r="480" spans="1:9" x14ac:dyDescent="0.2">
      <c r="A480" s="26" t="s">
        <v>723</v>
      </c>
      <c r="B480" s="4">
        <v>836667</v>
      </c>
      <c r="C480" s="20" t="s">
        <v>715</v>
      </c>
      <c r="D480" s="21">
        <v>45064</v>
      </c>
      <c r="E480" s="21">
        <v>44974</v>
      </c>
      <c r="F480" s="39">
        <f>'[1]Table 4'!G17</f>
        <v>47400</v>
      </c>
      <c r="G480" s="22">
        <f>'[1]Table 4'!H17</f>
        <v>13166.39</v>
      </c>
      <c r="H480" s="22">
        <f>'[1]Table 4'!I17</f>
        <v>34233.61</v>
      </c>
      <c r="I480" s="33">
        <v>34233.61</v>
      </c>
    </row>
    <row r="481" spans="1:9" x14ac:dyDescent="0.2">
      <c r="A481" s="26" t="s">
        <v>724</v>
      </c>
      <c r="B481" s="4">
        <v>836668</v>
      </c>
      <c r="C481" s="20" t="s">
        <v>715</v>
      </c>
      <c r="D481" s="21">
        <v>45064</v>
      </c>
      <c r="E481" s="21">
        <v>44974</v>
      </c>
      <c r="F481" s="39">
        <f>'[1]Table 4'!G18</f>
        <v>47400</v>
      </c>
      <c r="G481" s="22">
        <f>'[1]Table 4'!H18</f>
        <v>13166.39</v>
      </c>
      <c r="H481" s="22">
        <f>'[1]Table 4'!I18</f>
        <v>34233.61</v>
      </c>
      <c r="I481" s="33">
        <v>34233.61</v>
      </c>
    </row>
    <row r="482" spans="1:9" x14ac:dyDescent="0.2">
      <c r="A482" s="26" t="s">
        <v>725</v>
      </c>
      <c r="B482" s="4">
        <v>836669</v>
      </c>
      <c r="C482" s="20" t="s">
        <v>715</v>
      </c>
      <c r="D482" s="21">
        <v>45064</v>
      </c>
      <c r="E482" s="21">
        <v>44974</v>
      </c>
      <c r="F482" s="39">
        <f>'[1]Table 4'!G19</f>
        <v>47400</v>
      </c>
      <c r="G482" s="22">
        <f>'[1]Table 4'!H19</f>
        <v>13166.39</v>
      </c>
      <c r="H482" s="22">
        <f>'[1]Table 4'!I19</f>
        <v>34233.61</v>
      </c>
      <c r="I482" s="33">
        <v>34233.61</v>
      </c>
    </row>
    <row r="483" spans="1:9" x14ac:dyDescent="0.2">
      <c r="A483" s="26" t="s">
        <v>726</v>
      </c>
      <c r="B483" s="4">
        <v>836670</v>
      </c>
      <c r="C483" s="20" t="s">
        <v>715</v>
      </c>
      <c r="D483" s="21">
        <v>45064</v>
      </c>
      <c r="E483" s="21">
        <v>44974</v>
      </c>
      <c r="F483" s="39">
        <f>'[1]Table 4'!G20</f>
        <v>47400</v>
      </c>
      <c r="G483" s="22">
        <f>'[1]Table 4'!H20</f>
        <v>13166.39</v>
      </c>
      <c r="H483" s="22">
        <f>'[1]Table 4'!I20</f>
        <v>34233.61</v>
      </c>
      <c r="I483" s="33">
        <v>34233.61</v>
      </c>
    </row>
    <row r="484" spans="1:9" x14ac:dyDescent="0.2">
      <c r="A484" s="26" t="s">
        <v>727</v>
      </c>
      <c r="B484" s="4">
        <v>836671</v>
      </c>
      <c r="C484" s="20" t="s">
        <v>715</v>
      </c>
      <c r="D484" s="21">
        <v>45068</v>
      </c>
      <c r="E484" s="21">
        <v>44974</v>
      </c>
      <c r="F484" s="39">
        <f>'[1]Table 4'!G21</f>
        <v>47400</v>
      </c>
      <c r="G484" s="22">
        <f>'[1]Table 4'!H21</f>
        <v>13166.39</v>
      </c>
      <c r="H484" s="22">
        <f>'[1]Table 4'!I21</f>
        <v>34233.61</v>
      </c>
      <c r="I484" s="33">
        <v>34233.61</v>
      </c>
    </row>
    <row r="485" spans="1:9" x14ac:dyDescent="0.2">
      <c r="A485" s="26" t="s">
        <v>728</v>
      </c>
      <c r="B485" s="4">
        <v>836672</v>
      </c>
      <c r="C485" s="20" t="s">
        <v>715</v>
      </c>
      <c r="D485" s="21">
        <v>45068</v>
      </c>
      <c r="E485" s="21">
        <v>44974</v>
      </c>
      <c r="F485" s="39">
        <f>'[1]Table 4'!G22</f>
        <v>47400</v>
      </c>
      <c r="G485" s="22">
        <f>'[1]Table 4'!H22</f>
        <v>13166.39</v>
      </c>
      <c r="H485" s="22">
        <f>'[1]Table 4'!I22</f>
        <v>34233.61</v>
      </c>
      <c r="I485" s="33">
        <v>34233.61</v>
      </c>
    </row>
    <row r="486" spans="1:9" x14ac:dyDescent="0.2">
      <c r="A486" s="26" t="s">
        <v>729</v>
      </c>
      <c r="B486" s="4">
        <v>836673</v>
      </c>
      <c r="C486" s="20" t="s">
        <v>715</v>
      </c>
      <c r="D486" s="21">
        <v>45068</v>
      </c>
      <c r="E486" s="21">
        <v>44974</v>
      </c>
      <c r="F486" s="39">
        <f>'[1]Table 4'!G23</f>
        <v>47400</v>
      </c>
      <c r="G486" s="22">
        <f>'[1]Table 4'!H23</f>
        <v>13166.39</v>
      </c>
      <c r="H486" s="22">
        <f>'[1]Table 4'!I23</f>
        <v>34233.61</v>
      </c>
      <c r="I486" s="33">
        <v>34233.61</v>
      </c>
    </row>
    <row r="487" spans="1:9" x14ac:dyDescent="0.2">
      <c r="A487" s="26" t="s">
        <v>730</v>
      </c>
      <c r="B487" s="4">
        <v>836674</v>
      </c>
      <c r="C487" s="20" t="s">
        <v>715</v>
      </c>
      <c r="D487" s="21">
        <v>45068</v>
      </c>
      <c r="E487" s="21">
        <v>44974</v>
      </c>
      <c r="F487" s="39">
        <f>'[1]Table 4'!G24</f>
        <v>47400</v>
      </c>
      <c r="G487" s="22">
        <f>'[1]Table 4'!H24</f>
        <v>13166.39</v>
      </c>
      <c r="H487" s="22">
        <f>'[1]Table 4'!I24</f>
        <v>34233.61</v>
      </c>
      <c r="I487" s="33">
        <v>34233.61</v>
      </c>
    </row>
    <row r="488" spans="1:9" x14ac:dyDescent="0.2">
      <c r="A488" s="26" t="s">
        <v>731</v>
      </c>
      <c r="B488" s="4">
        <v>836675</v>
      </c>
      <c r="C488" s="20" t="s">
        <v>715</v>
      </c>
      <c r="D488" s="21">
        <v>45068</v>
      </c>
      <c r="E488" s="21">
        <v>44974</v>
      </c>
      <c r="F488" s="39">
        <f>'[1]Table 4'!G25</f>
        <v>47400</v>
      </c>
      <c r="G488" s="22">
        <f>'[1]Table 4'!H25</f>
        <v>13166.39</v>
      </c>
      <c r="H488" s="22">
        <f>'[1]Table 4'!I25</f>
        <v>34233.61</v>
      </c>
      <c r="I488" s="33">
        <v>34233.61</v>
      </c>
    </row>
    <row r="489" spans="1:9" x14ac:dyDescent="0.2">
      <c r="A489" s="26" t="s">
        <v>732</v>
      </c>
      <c r="B489" s="4">
        <v>836676</v>
      </c>
      <c r="C489" s="20" t="s">
        <v>715</v>
      </c>
      <c r="D489" s="21">
        <v>45068</v>
      </c>
      <c r="E489" s="21">
        <v>44974</v>
      </c>
      <c r="F489" s="39">
        <f>'[1]Table 4'!G26</f>
        <v>47400</v>
      </c>
      <c r="G489" s="22">
        <f>'[1]Table 4'!H26</f>
        <v>13166.39</v>
      </c>
      <c r="H489" s="22">
        <f>'[1]Table 4'!I26</f>
        <v>34233.61</v>
      </c>
      <c r="I489" s="33">
        <v>34233.61</v>
      </c>
    </row>
    <row r="490" spans="1:9" x14ac:dyDescent="0.2">
      <c r="A490" s="26" t="s">
        <v>733</v>
      </c>
      <c r="B490" s="4">
        <v>836677</v>
      </c>
      <c r="C490" s="20" t="s">
        <v>715</v>
      </c>
      <c r="D490" s="21">
        <v>45068</v>
      </c>
      <c r="E490" s="21">
        <v>44974</v>
      </c>
      <c r="F490" s="39">
        <f>'[1]Table 4'!G27</f>
        <v>47400</v>
      </c>
      <c r="G490" s="22">
        <f>'[1]Table 4'!H27</f>
        <v>13166.39</v>
      </c>
      <c r="H490" s="22">
        <f>'[1]Table 4'!I27</f>
        <v>34233.61</v>
      </c>
      <c r="I490" s="33">
        <v>34233.61</v>
      </c>
    </row>
    <row r="491" spans="1:9" x14ac:dyDescent="0.2">
      <c r="A491" s="26" t="s">
        <v>734</v>
      </c>
      <c r="B491" s="4">
        <v>836678</v>
      </c>
      <c r="C491" s="20" t="s">
        <v>715</v>
      </c>
      <c r="D491" s="21">
        <v>45068</v>
      </c>
      <c r="E491" s="21">
        <v>44974</v>
      </c>
      <c r="F491" s="39">
        <f>'[1]Table 4'!G28</f>
        <v>47400</v>
      </c>
      <c r="G491" s="22">
        <f>'[1]Table 4'!H28</f>
        <v>13166.39</v>
      </c>
      <c r="H491" s="22">
        <f>'[1]Table 4'!I28</f>
        <v>34233.61</v>
      </c>
      <c r="I491" s="33">
        <v>34233.61</v>
      </c>
    </row>
    <row r="492" spans="1:9" x14ac:dyDescent="0.2">
      <c r="A492" s="26" t="s">
        <v>735</v>
      </c>
      <c r="B492" s="26" t="s">
        <v>736</v>
      </c>
      <c r="C492" s="20" t="s">
        <v>378</v>
      </c>
      <c r="D492" s="21">
        <v>44690</v>
      </c>
      <c r="E492" s="21">
        <v>44621</v>
      </c>
      <c r="F492" s="39">
        <f>'[1]Table 4'!G29</f>
        <v>3540</v>
      </c>
      <c r="G492" s="22">
        <f>'[1]Table 4'!H29</f>
        <v>2162.7199999999998</v>
      </c>
      <c r="H492" s="22">
        <f>'[1]Table 4'!I29</f>
        <v>1377.28</v>
      </c>
      <c r="I492" s="32">
        <v>1377.28</v>
      </c>
    </row>
    <row r="493" spans="1:9" x14ac:dyDescent="0.2">
      <c r="A493" s="26" t="s">
        <v>737</v>
      </c>
      <c r="B493" s="26" t="s">
        <v>738</v>
      </c>
      <c r="C493" s="20" t="s">
        <v>739</v>
      </c>
      <c r="D493" s="21">
        <v>40115</v>
      </c>
      <c r="E493" s="21">
        <v>39987</v>
      </c>
      <c r="F493" s="39">
        <f>'[1]Table 4'!G30</f>
        <v>208.8</v>
      </c>
      <c r="G493" s="23">
        <f>'[1]Table 4'!H30</f>
        <v>207.8</v>
      </c>
      <c r="H493" s="23">
        <f>'[1]Table 4'!I30</f>
        <v>1</v>
      </c>
      <c r="I493" s="34">
        <v>1</v>
      </c>
    </row>
    <row r="494" spans="1:9" x14ac:dyDescent="0.2">
      <c r="A494" s="45" t="s">
        <v>740</v>
      </c>
      <c r="B494" s="45"/>
      <c r="C494" s="28"/>
      <c r="D494" s="24"/>
      <c r="E494" s="24"/>
      <c r="F494" s="25">
        <v>41173.9</v>
      </c>
      <c r="G494" s="25">
        <v>12187.91</v>
      </c>
      <c r="H494" s="25">
        <v>28986.01</v>
      </c>
      <c r="I494" s="35">
        <v>28985.99</v>
      </c>
    </row>
    <row r="495" spans="1:9" x14ac:dyDescent="0.2">
      <c r="A495" s="26" t="s">
        <v>741</v>
      </c>
      <c r="B495" s="20"/>
      <c r="C495" s="20" t="s">
        <v>742</v>
      </c>
      <c r="D495" s="21">
        <v>45301</v>
      </c>
      <c r="E495" s="21">
        <v>45288</v>
      </c>
      <c r="F495" s="39">
        <f>'[1]Table 4'!G32</f>
        <v>6367.58</v>
      </c>
      <c r="G495" s="22">
        <f>'[1]Table 4'!H32</f>
        <v>0</v>
      </c>
      <c r="H495" s="22">
        <f>'[1]Table 4'!I32</f>
        <v>6367.58</v>
      </c>
      <c r="I495" s="32">
        <v>6367.58</v>
      </c>
    </row>
    <row r="496" spans="1:9" x14ac:dyDescent="0.2">
      <c r="A496" s="26" t="s">
        <v>743</v>
      </c>
      <c r="B496" s="20"/>
      <c r="C496" s="20" t="s">
        <v>742</v>
      </c>
      <c r="D496" s="21">
        <v>45301</v>
      </c>
      <c r="E496" s="21">
        <v>45288</v>
      </c>
      <c r="F496" s="39">
        <f>'[1]Table 4'!G33</f>
        <v>2771.16</v>
      </c>
      <c r="G496" s="22">
        <f>'[1]Table 4'!H33</f>
        <v>0</v>
      </c>
      <c r="H496" s="22">
        <f>'[1]Table 4'!I33</f>
        <v>2771.16</v>
      </c>
      <c r="I496" s="32">
        <v>2771.16</v>
      </c>
    </row>
    <row r="497" spans="1:9" x14ac:dyDescent="0.2">
      <c r="A497" s="26" t="s">
        <v>744</v>
      </c>
      <c r="B497" s="26"/>
      <c r="C497" s="20" t="s">
        <v>742</v>
      </c>
      <c r="D497" s="21">
        <v>45301</v>
      </c>
      <c r="E497" s="21">
        <v>45288</v>
      </c>
      <c r="F497" s="39">
        <f>'[1]Table 4'!G34</f>
        <v>2771.16</v>
      </c>
      <c r="G497" s="22">
        <f>'[1]Table 4'!H34</f>
        <v>0</v>
      </c>
      <c r="H497" s="22">
        <f>'[1]Table 4'!I34</f>
        <v>2771.16</v>
      </c>
      <c r="I497" s="32">
        <v>2771.16</v>
      </c>
    </row>
    <row r="498" spans="1:9" ht="12.95" customHeight="1" x14ac:dyDescent="0.2">
      <c r="A498" s="26" t="s">
        <v>1491</v>
      </c>
      <c r="B498" s="26">
        <v>801927</v>
      </c>
      <c r="C498" s="20" t="s">
        <v>745</v>
      </c>
      <c r="D498" s="21">
        <v>44558</v>
      </c>
      <c r="E498" s="21">
        <v>44516</v>
      </c>
      <c r="F498" s="39">
        <f>'[1]Table 4'!G35</f>
        <v>2478</v>
      </c>
      <c r="G498" s="22">
        <f>'[1]Table 4'!H35</f>
        <v>1032.08</v>
      </c>
      <c r="H498" s="22">
        <f>'[1]Table 4'!I35</f>
        <v>1445.92</v>
      </c>
      <c r="I498" s="32">
        <v>1445.92</v>
      </c>
    </row>
    <row r="499" spans="1:9" ht="12.95" customHeight="1" x14ac:dyDescent="0.2">
      <c r="A499" s="26" t="s">
        <v>1492</v>
      </c>
      <c r="B499" s="26">
        <v>801928</v>
      </c>
      <c r="C499" s="20" t="s">
        <v>746</v>
      </c>
      <c r="D499" s="21">
        <v>44564</v>
      </c>
      <c r="E499" s="21">
        <v>44516</v>
      </c>
      <c r="F499" s="39">
        <f>'[1]Table 4'!G36</f>
        <v>2478</v>
      </c>
      <c r="G499" s="22">
        <f>'[1]Table 4'!H36</f>
        <v>1032.08</v>
      </c>
      <c r="H499" s="22">
        <f>'[1]Table 4'!I36</f>
        <v>1445.92</v>
      </c>
      <c r="I499" s="32">
        <v>1445.92</v>
      </c>
    </row>
    <row r="500" spans="1:9" x14ac:dyDescent="0.2">
      <c r="A500" s="26" t="s">
        <v>747</v>
      </c>
      <c r="B500" s="4">
        <v>801929</v>
      </c>
      <c r="C500" s="20" t="s">
        <v>746</v>
      </c>
      <c r="D500" s="21">
        <v>44564</v>
      </c>
      <c r="E500" s="21">
        <v>44516</v>
      </c>
      <c r="F500" s="22">
        <v>5900</v>
      </c>
      <c r="G500" s="22">
        <v>2457.92</v>
      </c>
      <c r="H500" s="22">
        <v>3442.09</v>
      </c>
    </row>
    <row r="501" spans="1:9" x14ac:dyDescent="0.2">
      <c r="A501" s="26" t="s">
        <v>748</v>
      </c>
      <c r="B501" s="4">
        <v>801930</v>
      </c>
      <c r="C501" s="20" t="s">
        <v>746</v>
      </c>
      <c r="D501" s="21">
        <v>44564</v>
      </c>
      <c r="E501" s="21">
        <v>44516</v>
      </c>
      <c r="F501" s="22">
        <v>5900</v>
      </c>
      <c r="G501" s="22">
        <v>2457.92</v>
      </c>
      <c r="H501" s="22">
        <v>3442.09</v>
      </c>
    </row>
    <row r="502" spans="1:9" x14ac:dyDescent="0.2">
      <c r="A502" s="26" t="s">
        <v>749</v>
      </c>
      <c r="B502" s="4">
        <v>801938</v>
      </c>
      <c r="C502" s="20" t="s">
        <v>746</v>
      </c>
      <c r="D502" s="21">
        <v>44564</v>
      </c>
      <c r="E502" s="21">
        <v>44516</v>
      </c>
      <c r="F502" s="22">
        <v>5900</v>
      </c>
      <c r="G502" s="22">
        <v>2457.92</v>
      </c>
      <c r="H502" s="22">
        <v>3442.09</v>
      </c>
    </row>
    <row r="503" spans="1:9" x14ac:dyDescent="0.2">
      <c r="A503" s="26" t="s">
        <v>750</v>
      </c>
      <c r="B503" s="4">
        <v>801939</v>
      </c>
      <c r="C503" s="20" t="s">
        <v>751</v>
      </c>
      <c r="D503" s="21">
        <v>44564</v>
      </c>
      <c r="E503" s="21">
        <v>44516</v>
      </c>
      <c r="F503" s="23">
        <v>826</v>
      </c>
      <c r="G503" s="23">
        <v>343.75</v>
      </c>
      <c r="H503" s="23">
        <v>482.25</v>
      </c>
    </row>
    <row r="504" spans="1:9" x14ac:dyDescent="0.2">
      <c r="A504" s="26" t="s">
        <v>752</v>
      </c>
      <c r="B504" s="4">
        <v>801940</v>
      </c>
      <c r="C504" s="20" t="s">
        <v>751</v>
      </c>
      <c r="D504" s="21">
        <v>44564</v>
      </c>
      <c r="E504" s="21">
        <v>44516</v>
      </c>
      <c r="F504" s="23">
        <v>826</v>
      </c>
      <c r="G504" s="23">
        <v>343.75</v>
      </c>
      <c r="H504" s="23">
        <v>482.25</v>
      </c>
    </row>
    <row r="505" spans="1:9" x14ac:dyDescent="0.2">
      <c r="A505" s="26" t="s">
        <v>753</v>
      </c>
      <c r="B505" s="4">
        <v>801941</v>
      </c>
      <c r="C505" s="20" t="s">
        <v>751</v>
      </c>
      <c r="D505" s="21">
        <v>44564</v>
      </c>
      <c r="E505" s="21">
        <v>44516</v>
      </c>
      <c r="F505" s="23">
        <v>826</v>
      </c>
      <c r="G505" s="23">
        <v>343.75</v>
      </c>
      <c r="H505" s="23">
        <v>482.25</v>
      </c>
    </row>
    <row r="506" spans="1:9" x14ac:dyDescent="0.2">
      <c r="A506" s="26" t="s">
        <v>754</v>
      </c>
      <c r="B506" s="4">
        <v>801941</v>
      </c>
      <c r="C506" s="20" t="s">
        <v>751</v>
      </c>
      <c r="D506" s="21">
        <v>44564</v>
      </c>
      <c r="E506" s="21">
        <v>44516</v>
      </c>
      <c r="F506" s="23">
        <v>826</v>
      </c>
      <c r="G506" s="23">
        <v>343.75</v>
      </c>
      <c r="H506" s="23">
        <v>482.25</v>
      </c>
    </row>
    <row r="507" spans="1:9" x14ac:dyDescent="0.2">
      <c r="A507" s="26" t="s">
        <v>755</v>
      </c>
      <c r="B507" s="4">
        <v>801943</v>
      </c>
      <c r="C507" s="20" t="s">
        <v>751</v>
      </c>
      <c r="D507" s="21">
        <v>44564</v>
      </c>
      <c r="E507" s="21">
        <v>44516</v>
      </c>
      <c r="F507" s="23">
        <v>826</v>
      </c>
      <c r="G507" s="23">
        <v>343.75</v>
      </c>
      <c r="H507" s="23">
        <v>482.25</v>
      </c>
    </row>
    <row r="508" spans="1:9" x14ac:dyDescent="0.2">
      <c r="A508" s="26" t="s">
        <v>756</v>
      </c>
      <c r="B508" s="4">
        <v>801944</v>
      </c>
      <c r="C508" s="20" t="s">
        <v>751</v>
      </c>
      <c r="D508" s="21">
        <v>44564</v>
      </c>
      <c r="E508" s="21">
        <v>44516</v>
      </c>
      <c r="F508" s="23">
        <v>826</v>
      </c>
      <c r="G508" s="23">
        <v>343.75</v>
      </c>
      <c r="H508" s="23">
        <v>482.25</v>
      </c>
    </row>
    <row r="509" spans="1:9" x14ac:dyDescent="0.2">
      <c r="A509" s="26" t="s">
        <v>757</v>
      </c>
      <c r="B509" s="4">
        <v>801948</v>
      </c>
      <c r="C509" s="20" t="s">
        <v>751</v>
      </c>
      <c r="D509" s="21">
        <v>44564</v>
      </c>
      <c r="E509" s="21">
        <v>44516</v>
      </c>
      <c r="F509" s="23">
        <v>826</v>
      </c>
      <c r="G509" s="23">
        <v>343.75</v>
      </c>
      <c r="H509" s="23">
        <v>482.25</v>
      </c>
    </row>
    <row r="510" spans="1:9" x14ac:dyDescent="0.2">
      <c r="A510" s="26" t="s">
        <v>758</v>
      </c>
      <c r="B510" s="4">
        <v>801970</v>
      </c>
      <c r="C510" s="20" t="s">
        <v>751</v>
      </c>
      <c r="D510" s="21">
        <v>44564</v>
      </c>
      <c r="E510" s="21">
        <v>44516</v>
      </c>
      <c r="F510" s="23">
        <v>826</v>
      </c>
      <c r="G510" s="23">
        <v>343.75</v>
      </c>
      <c r="H510" s="23">
        <v>482.25</v>
      </c>
    </row>
    <row r="511" spans="1:9" x14ac:dyDescent="0.2">
      <c r="A511" s="45" t="s">
        <v>759</v>
      </c>
      <c r="B511" s="45"/>
      <c r="C511" s="45"/>
      <c r="E511" s="42"/>
      <c r="F511" s="25">
        <v>258660.58</v>
      </c>
      <c r="G511" s="25">
        <v>252041.45</v>
      </c>
      <c r="H511" s="25">
        <v>6619.13</v>
      </c>
    </row>
    <row r="512" spans="1:9" x14ac:dyDescent="0.2">
      <c r="A512" s="26" t="s">
        <v>760</v>
      </c>
      <c r="B512" s="31"/>
      <c r="C512" s="20" t="s">
        <v>761</v>
      </c>
      <c r="D512" s="21">
        <v>44204</v>
      </c>
      <c r="E512" s="21">
        <v>44012</v>
      </c>
      <c r="F512" s="22">
        <v>6999.76</v>
      </c>
      <c r="G512" s="22">
        <v>4899.13</v>
      </c>
      <c r="H512" s="22">
        <v>2100.63</v>
      </c>
    </row>
    <row r="513" spans="1:8" x14ac:dyDescent="0.2">
      <c r="A513" s="26" t="s">
        <v>762</v>
      </c>
      <c r="B513" s="4">
        <v>254747</v>
      </c>
      <c r="C513" s="20" t="s">
        <v>763</v>
      </c>
      <c r="D513" s="21">
        <v>43644</v>
      </c>
      <c r="E513" s="21">
        <v>43621</v>
      </c>
      <c r="F513" s="22">
        <v>10130.69</v>
      </c>
      <c r="G513" s="22">
        <v>9285.5499999999993</v>
      </c>
      <c r="H513" s="23">
        <v>845.14</v>
      </c>
    </row>
    <row r="514" spans="1:8" x14ac:dyDescent="0.2">
      <c r="A514" s="26" t="s">
        <v>764</v>
      </c>
      <c r="B514" s="4">
        <v>254855</v>
      </c>
      <c r="C514" s="20" t="s">
        <v>765</v>
      </c>
      <c r="D514" s="21">
        <v>43391</v>
      </c>
      <c r="E514" s="21">
        <v>43349</v>
      </c>
      <c r="F514" s="22">
        <v>25974.59</v>
      </c>
      <c r="G514" s="22">
        <v>25973.59</v>
      </c>
      <c r="H514" s="23">
        <v>1</v>
      </c>
    </row>
    <row r="515" spans="1:8" x14ac:dyDescent="0.2">
      <c r="A515" s="26" t="s">
        <v>766</v>
      </c>
      <c r="B515" s="4">
        <v>254864</v>
      </c>
      <c r="C515" s="20" t="s">
        <v>767</v>
      </c>
      <c r="D515" s="21">
        <v>43391</v>
      </c>
      <c r="E515" s="21">
        <v>43349</v>
      </c>
      <c r="F515" s="22">
        <v>8829.11</v>
      </c>
      <c r="G515" s="22">
        <v>8828.11</v>
      </c>
      <c r="H515" s="23">
        <v>1</v>
      </c>
    </row>
    <row r="516" spans="1:8" x14ac:dyDescent="0.2">
      <c r="A516" s="26" t="s">
        <v>768</v>
      </c>
      <c r="B516" s="4">
        <v>254865</v>
      </c>
      <c r="C516" s="20" t="s">
        <v>767</v>
      </c>
      <c r="D516" s="21">
        <v>43391</v>
      </c>
      <c r="E516" s="21">
        <v>43349</v>
      </c>
      <c r="F516" s="22">
        <v>8829.11</v>
      </c>
      <c r="G516" s="22">
        <v>8828.11</v>
      </c>
      <c r="H516" s="23">
        <v>1</v>
      </c>
    </row>
    <row r="517" spans="1:8" x14ac:dyDescent="0.2">
      <c r="A517" s="26" t="s">
        <v>769</v>
      </c>
      <c r="B517" s="4">
        <v>254866</v>
      </c>
      <c r="C517" s="20" t="s">
        <v>770</v>
      </c>
      <c r="D517" s="21">
        <v>43391</v>
      </c>
      <c r="E517" s="21">
        <v>43349</v>
      </c>
      <c r="F517" s="22">
        <v>1169.8499999999999</v>
      </c>
      <c r="G517" s="22">
        <v>1168.8499999999999</v>
      </c>
      <c r="H517" s="23">
        <v>1</v>
      </c>
    </row>
    <row r="518" spans="1:8" x14ac:dyDescent="0.2">
      <c r="A518" s="26" t="s">
        <v>771</v>
      </c>
      <c r="B518" s="4">
        <v>254867</v>
      </c>
      <c r="C518" s="20" t="s">
        <v>770</v>
      </c>
      <c r="D518" s="21">
        <v>43391</v>
      </c>
      <c r="E518" s="21">
        <v>43349</v>
      </c>
      <c r="F518" s="22">
        <v>1169.8499999999999</v>
      </c>
      <c r="G518" s="22">
        <v>1168.8499999999999</v>
      </c>
      <c r="H518" s="23">
        <v>1</v>
      </c>
    </row>
    <row r="519" spans="1:8" x14ac:dyDescent="0.2">
      <c r="A519" s="26" t="s">
        <v>772</v>
      </c>
      <c r="B519" s="4">
        <v>254869</v>
      </c>
      <c r="C519" s="20" t="s">
        <v>765</v>
      </c>
      <c r="D519" s="21">
        <v>43391</v>
      </c>
      <c r="E519" s="21">
        <v>43349</v>
      </c>
      <c r="F519" s="22">
        <v>25974.59</v>
      </c>
      <c r="G519" s="22">
        <v>25973.59</v>
      </c>
      <c r="H519" s="23">
        <v>1</v>
      </c>
    </row>
    <row r="520" spans="1:8" x14ac:dyDescent="0.2">
      <c r="A520" s="26" t="s">
        <v>773</v>
      </c>
      <c r="B520" s="4">
        <v>254870</v>
      </c>
      <c r="C520" s="20" t="s">
        <v>765</v>
      </c>
      <c r="D520" s="21">
        <v>43391</v>
      </c>
      <c r="E520" s="21">
        <v>43349</v>
      </c>
      <c r="F520" s="22">
        <v>25974.59</v>
      </c>
      <c r="G520" s="22">
        <v>25973.59</v>
      </c>
      <c r="H520" s="23">
        <v>1</v>
      </c>
    </row>
    <row r="521" spans="1:8" x14ac:dyDescent="0.2">
      <c r="A521" s="26" t="s">
        <v>774</v>
      </c>
      <c r="B521" s="4">
        <v>254871</v>
      </c>
      <c r="C521" s="20" t="s">
        <v>765</v>
      </c>
      <c r="D521" s="21">
        <v>43391</v>
      </c>
      <c r="E521" s="21">
        <v>43349</v>
      </c>
      <c r="F521" s="22">
        <v>25974.59</v>
      </c>
      <c r="G521" s="22">
        <v>25973.59</v>
      </c>
      <c r="H521" s="23">
        <v>1</v>
      </c>
    </row>
    <row r="522" spans="1:8" x14ac:dyDescent="0.2">
      <c r="A522" s="26" t="s">
        <v>775</v>
      </c>
      <c r="B522" s="4">
        <v>254872</v>
      </c>
      <c r="C522" s="20" t="s">
        <v>776</v>
      </c>
      <c r="D522" s="21">
        <v>43391</v>
      </c>
      <c r="E522" s="21">
        <v>43349</v>
      </c>
      <c r="F522" s="22">
        <v>30945.31</v>
      </c>
      <c r="G522" s="22">
        <v>30944.31</v>
      </c>
      <c r="H522" s="23">
        <v>1</v>
      </c>
    </row>
    <row r="523" spans="1:8" x14ac:dyDescent="0.2">
      <c r="A523" s="26" t="s">
        <v>777</v>
      </c>
      <c r="B523" s="4">
        <v>254873</v>
      </c>
      <c r="C523" s="20" t="s">
        <v>778</v>
      </c>
      <c r="D523" s="21">
        <v>43391</v>
      </c>
      <c r="E523" s="21">
        <v>43349</v>
      </c>
      <c r="F523" s="22">
        <v>8865.94</v>
      </c>
      <c r="G523" s="22">
        <v>8864.94</v>
      </c>
      <c r="H523" s="23">
        <v>1</v>
      </c>
    </row>
    <row r="524" spans="1:8" x14ac:dyDescent="0.2">
      <c r="A524" s="26" t="s">
        <v>779</v>
      </c>
      <c r="B524" s="4">
        <v>254874</v>
      </c>
      <c r="C524" s="20" t="s">
        <v>778</v>
      </c>
      <c r="D524" s="21">
        <v>43391</v>
      </c>
      <c r="E524" s="21">
        <v>43349</v>
      </c>
      <c r="F524" s="22">
        <v>8865.94</v>
      </c>
      <c r="G524" s="22">
        <v>8864.94</v>
      </c>
      <c r="H524" s="23">
        <v>1</v>
      </c>
    </row>
    <row r="525" spans="1:8" x14ac:dyDescent="0.2">
      <c r="A525" s="26" t="s">
        <v>780</v>
      </c>
      <c r="B525" s="4">
        <v>254875</v>
      </c>
      <c r="C525" s="20" t="s">
        <v>776</v>
      </c>
      <c r="D525" s="21">
        <v>43391</v>
      </c>
      <c r="E525" s="21">
        <v>43349</v>
      </c>
      <c r="F525" s="22">
        <v>22360.639999999999</v>
      </c>
      <c r="G525" s="22">
        <v>22359.64</v>
      </c>
      <c r="H525" s="23">
        <v>1</v>
      </c>
    </row>
    <row r="526" spans="1:8" x14ac:dyDescent="0.2">
      <c r="A526" s="26" t="s">
        <v>781</v>
      </c>
      <c r="B526" s="4">
        <v>254876</v>
      </c>
      <c r="C526" s="20" t="s">
        <v>782</v>
      </c>
      <c r="D526" s="21">
        <v>43391</v>
      </c>
      <c r="E526" s="21">
        <v>43349</v>
      </c>
      <c r="F526" s="22">
        <v>2682.78</v>
      </c>
      <c r="G526" s="22">
        <v>2681.78</v>
      </c>
      <c r="H526" s="23">
        <v>1</v>
      </c>
    </row>
    <row r="527" spans="1:8" x14ac:dyDescent="0.2">
      <c r="A527" s="26" t="s">
        <v>783</v>
      </c>
      <c r="B527" s="4">
        <v>255100</v>
      </c>
      <c r="C527" s="20" t="s">
        <v>784</v>
      </c>
      <c r="D527" s="21">
        <v>43641</v>
      </c>
      <c r="E527" s="21">
        <v>43626</v>
      </c>
      <c r="F527" s="22">
        <v>43913.24</v>
      </c>
      <c r="G527" s="22">
        <v>40252.879999999997</v>
      </c>
      <c r="H527" s="22">
        <v>3660.36</v>
      </c>
    </row>
    <row r="528" spans="1:8" x14ac:dyDescent="0.2">
      <c r="A528" s="45" t="s">
        <v>785</v>
      </c>
      <c r="B528" s="45"/>
      <c r="C528" s="45"/>
      <c r="D528" s="24"/>
      <c r="E528" s="24"/>
      <c r="F528" s="25">
        <v>1200</v>
      </c>
      <c r="G528" s="25">
        <v>1199</v>
      </c>
      <c r="H528" s="27">
        <v>1</v>
      </c>
    </row>
    <row r="529" spans="1:8" ht="12.95" customHeight="1" x14ac:dyDescent="0.2">
      <c r="A529" s="26" t="s">
        <v>1494</v>
      </c>
      <c r="B529" s="20">
        <v>253872</v>
      </c>
      <c r="C529" s="20" t="s">
        <v>1493</v>
      </c>
      <c r="D529" s="21">
        <v>41037</v>
      </c>
      <c r="E529" s="21">
        <v>36286</v>
      </c>
      <c r="F529" s="22">
        <v>1200</v>
      </c>
      <c r="G529" s="22">
        <v>1199</v>
      </c>
      <c r="H529" s="23">
        <v>1</v>
      </c>
    </row>
    <row r="530" spans="1:8" x14ac:dyDescent="0.2">
      <c r="A530" s="45" t="s">
        <v>786</v>
      </c>
      <c r="B530" s="45"/>
      <c r="C530" s="45"/>
      <c r="E530" s="42"/>
      <c r="F530" s="25">
        <v>164713.29999999999</v>
      </c>
      <c r="G530" s="25">
        <v>164704.29999999999</v>
      </c>
      <c r="H530" s="27">
        <v>9</v>
      </c>
    </row>
    <row r="531" spans="1:8" x14ac:dyDescent="0.2">
      <c r="A531" s="26" t="s">
        <v>787</v>
      </c>
      <c r="B531" s="4">
        <v>253671</v>
      </c>
      <c r="C531" s="20" t="s">
        <v>788</v>
      </c>
      <c r="D531" s="21">
        <v>41031</v>
      </c>
      <c r="E531" s="21">
        <v>38837</v>
      </c>
      <c r="F531" s="22">
        <v>42224.3</v>
      </c>
      <c r="G531" s="22">
        <v>42223.3</v>
      </c>
      <c r="H531" s="23">
        <v>1</v>
      </c>
    </row>
    <row r="532" spans="1:8" x14ac:dyDescent="0.2">
      <c r="A532" s="26" t="s">
        <v>789</v>
      </c>
      <c r="B532" s="4">
        <v>253815</v>
      </c>
      <c r="C532" s="20" t="s">
        <v>790</v>
      </c>
      <c r="D532" s="21">
        <v>41037</v>
      </c>
      <c r="E532" s="21">
        <v>36925</v>
      </c>
      <c r="F532" s="22">
        <v>4536</v>
      </c>
      <c r="G532" s="22">
        <v>4535</v>
      </c>
      <c r="H532" s="23">
        <v>1</v>
      </c>
    </row>
    <row r="533" spans="1:8" x14ac:dyDescent="0.2">
      <c r="A533" s="26" t="s">
        <v>791</v>
      </c>
      <c r="B533" s="4">
        <v>254104</v>
      </c>
      <c r="C533" s="20" t="s">
        <v>792</v>
      </c>
      <c r="D533" s="21">
        <v>41037</v>
      </c>
      <c r="E533" s="21">
        <v>38533</v>
      </c>
      <c r="F533" s="22">
        <v>9628</v>
      </c>
      <c r="G533" s="22">
        <v>9627</v>
      </c>
      <c r="H533" s="23">
        <v>1</v>
      </c>
    </row>
    <row r="534" spans="1:8" x14ac:dyDescent="0.2">
      <c r="A534" s="26" t="s">
        <v>793</v>
      </c>
      <c r="B534" s="4">
        <v>254105</v>
      </c>
      <c r="C534" s="20" t="s">
        <v>794</v>
      </c>
      <c r="D534" s="21">
        <v>41037</v>
      </c>
      <c r="E534" s="21">
        <v>38502</v>
      </c>
      <c r="F534" s="22">
        <v>6960</v>
      </c>
      <c r="G534" s="22">
        <v>6959</v>
      </c>
      <c r="H534" s="23">
        <v>1</v>
      </c>
    </row>
    <row r="535" spans="1:8" x14ac:dyDescent="0.2">
      <c r="A535" s="26" t="s">
        <v>795</v>
      </c>
      <c r="B535" s="4">
        <v>254192</v>
      </c>
      <c r="C535" s="20" t="s">
        <v>796</v>
      </c>
      <c r="D535" s="21">
        <v>41037</v>
      </c>
      <c r="E535" s="21">
        <v>37047</v>
      </c>
      <c r="F535" s="22">
        <v>9628</v>
      </c>
      <c r="G535" s="22">
        <v>9627</v>
      </c>
      <c r="H535" s="23">
        <v>1</v>
      </c>
    </row>
    <row r="536" spans="1:8" x14ac:dyDescent="0.2">
      <c r="A536" s="26" t="s">
        <v>797</v>
      </c>
      <c r="B536" s="4">
        <v>255180</v>
      </c>
      <c r="C536" s="20" t="s">
        <v>798</v>
      </c>
      <c r="D536" s="21">
        <v>40115</v>
      </c>
      <c r="E536" s="21">
        <v>39401</v>
      </c>
      <c r="F536" s="22">
        <v>8091</v>
      </c>
      <c r="G536" s="22">
        <v>8090</v>
      </c>
      <c r="H536" s="23">
        <v>1</v>
      </c>
    </row>
    <row r="537" spans="1:8" x14ac:dyDescent="0.2">
      <c r="A537" s="26" t="s">
        <v>799</v>
      </c>
      <c r="B537" s="4">
        <v>255188</v>
      </c>
      <c r="C537" s="20" t="s">
        <v>800</v>
      </c>
      <c r="D537" s="21">
        <v>40115</v>
      </c>
      <c r="E537" s="21">
        <v>39528</v>
      </c>
      <c r="F537" s="22">
        <v>19493</v>
      </c>
      <c r="G537" s="22">
        <v>19492</v>
      </c>
      <c r="H537" s="23">
        <v>1</v>
      </c>
    </row>
    <row r="538" spans="1:8" x14ac:dyDescent="0.2">
      <c r="A538" s="26" t="s">
        <v>801</v>
      </c>
      <c r="B538" s="4">
        <v>255189</v>
      </c>
      <c r="C538" s="20" t="s">
        <v>800</v>
      </c>
      <c r="D538" s="21">
        <v>40115</v>
      </c>
      <c r="E538" s="21">
        <v>39528</v>
      </c>
      <c r="F538" s="22">
        <v>19493</v>
      </c>
      <c r="G538" s="22">
        <v>19492</v>
      </c>
      <c r="H538" s="23">
        <v>1</v>
      </c>
    </row>
    <row r="539" spans="1:8" x14ac:dyDescent="0.2">
      <c r="A539" s="26" t="s">
        <v>802</v>
      </c>
      <c r="B539" s="4">
        <v>255190</v>
      </c>
      <c r="C539" s="20" t="s">
        <v>800</v>
      </c>
      <c r="D539" s="21">
        <v>40115</v>
      </c>
      <c r="E539" s="21">
        <v>39541</v>
      </c>
      <c r="F539" s="22">
        <v>44660</v>
      </c>
      <c r="G539" s="22">
        <v>44659</v>
      </c>
      <c r="H539" s="23">
        <v>1</v>
      </c>
    </row>
    <row r="540" spans="1:8" x14ac:dyDescent="0.2">
      <c r="A540" s="45" t="s">
        <v>803</v>
      </c>
      <c r="B540" s="45"/>
      <c r="C540" s="45"/>
      <c r="E540" s="42"/>
      <c r="F540" s="25">
        <v>3600495.27</v>
      </c>
      <c r="G540" s="25">
        <v>1956298.54</v>
      </c>
      <c r="H540" s="25">
        <v>1644196.73</v>
      </c>
    </row>
    <row r="541" spans="1:8" x14ac:dyDescent="0.2">
      <c r="A541" s="26" t="s">
        <v>804</v>
      </c>
      <c r="B541" s="31"/>
      <c r="C541" s="20" t="s">
        <v>805</v>
      </c>
      <c r="D541" s="21">
        <v>45301</v>
      </c>
      <c r="E541" s="21">
        <v>45275</v>
      </c>
      <c r="F541" s="22">
        <v>11328</v>
      </c>
      <c r="G541" s="29">
        <v>0</v>
      </c>
      <c r="H541" s="22">
        <v>11328</v>
      </c>
    </row>
    <row r="542" spans="1:8" x14ac:dyDescent="0.2">
      <c r="A542" s="26" t="s">
        <v>806</v>
      </c>
      <c r="B542" s="31"/>
      <c r="C542" s="20" t="s">
        <v>805</v>
      </c>
      <c r="D542" s="21">
        <v>45301</v>
      </c>
      <c r="E542" s="21">
        <v>45275</v>
      </c>
      <c r="F542" s="22">
        <v>11328</v>
      </c>
      <c r="G542" s="29">
        <v>0</v>
      </c>
      <c r="H542" s="22">
        <v>11328</v>
      </c>
    </row>
    <row r="543" spans="1:8" x14ac:dyDescent="0.2">
      <c r="A543" s="26" t="s">
        <v>807</v>
      </c>
      <c r="B543" s="31"/>
      <c r="C543" s="20" t="s">
        <v>805</v>
      </c>
      <c r="D543" s="21">
        <v>45301</v>
      </c>
      <c r="E543" s="21">
        <v>45275</v>
      </c>
      <c r="F543" s="22">
        <v>11328</v>
      </c>
      <c r="G543" s="29">
        <v>0</v>
      </c>
      <c r="H543" s="22">
        <v>11328</v>
      </c>
    </row>
    <row r="544" spans="1:8" x14ac:dyDescent="0.2">
      <c r="A544" s="26" t="s">
        <v>808</v>
      </c>
      <c r="B544" s="31"/>
      <c r="C544" s="20" t="s">
        <v>805</v>
      </c>
      <c r="D544" s="21">
        <v>45301</v>
      </c>
      <c r="E544" s="21">
        <v>45275</v>
      </c>
      <c r="F544" s="22">
        <v>11328</v>
      </c>
      <c r="G544" s="29">
        <v>0</v>
      </c>
      <c r="H544" s="22">
        <v>11328</v>
      </c>
    </row>
    <row r="545" spans="1:8" x14ac:dyDescent="0.2">
      <c r="A545" s="26" t="s">
        <v>809</v>
      </c>
      <c r="B545" s="31"/>
      <c r="C545" s="20" t="s">
        <v>805</v>
      </c>
      <c r="D545" s="21">
        <v>45301</v>
      </c>
      <c r="E545" s="21">
        <v>45275</v>
      </c>
      <c r="F545" s="22">
        <v>11328</v>
      </c>
      <c r="G545" s="29">
        <v>0</v>
      </c>
      <c r="H545" s="22">
        <v>11328</v>
      </c>
    </row>
    <row r="546" spans="1:8" x14ac:dyDescent="0.2">
      <c r="A546" s="26" t="s">
        <v>810</v>
      </c>
      <c r="B546" s="31"/>
      <c r="C546" s="20" t="s">
        <v>805</v>
      </c>
      <c r="D546" s="21">
        <v>45301</v>
      </c>
      <c r="E546" s="21">
        <v>45275</v>
      </c>
      <c r="F546" s="22">
        <v>11328</v>
      </c>
      <c r="G546" s="29">
        <v>0</v>
      </c>
      <c r="H546" s="22">
        <v>11328</v>
      </c>
    </row>
    <row r="547" spans="1:8" x14ac:dyDescent="0.2">
      <c r="A547" s="26" t="s">
        <v>811</v>
      </c>
      <c r="B547" s="31"/>
      <c r="C547" s="20" t="s">
        <v>805</v>
      </c>
      <c r="D547" s="21">
        <v>45301</v>
      </c>
      <c r="E547" s="21">
        <v>45275</v>
      </c>
      <c r="F547" s="22">
        <v>11328</v>
      </c>
      <c r="G547" s="29">
        <v>0</v>
      </c>
      <c r="H547" s="22">
        <v>11328</v>
      </c>
    </row>
    <row r="548" spans="1:8" x14ac:dyDescent="0.2">
      <c r="A548" s="26" t="s">
        <v>812</v>
      </c>
      <c r="B548" s="31"/>
      <c r="C548" s="20" t="s">
        <v>805</v>
      </c>
      <c r="D548" s="21">
        <v>45301</v>
      </c>
      <c r="E548" s="21">
        <v>45275</v>
      </c>
      <c r="F548" s="22">
        <v>11328</v>
      </c>
      <c r="G548" s="29">
        <v>0</v>
      </c>
      <c r="H548" s="22">
        <v>11328</v>
      </c>
    </row>
    <row r="549" spans="1:8" x14ac:dyDescent="0.2">
      <c r="A549" s="26" t="s">
        <v>813</v>
      </c>
      <c r="B549" s="31"/>
      <c r="C549" s="20" t="s">
        <v>814</v>
      </c>
      <c r="D549" s="21">
        <v>44929</v>
      </c>
      <c r="E549" s="21">
        <v>44915</v>
      </c>
      <c r="F549" s="23">
        <v>1</v>
      </c>
      <c r="G549" s="29">
        <v>0</v>
      </c>
      <c r="H549" s="23">
        <v>1</v>
      </c>
    </row>
    <row r="550" spans="1:8" x14ac:dyDescent="0.2">
      <c r="A550" s="26" t="s">
        <v>815</v>
      </c>
      <c r="B550" s="31"/>
      <c r="C550" s="20" t="s">
        <v>814</v>
      </c>
      <c r="D550" s="21">
        <v>44929</v>
      </c>
      <c r="E550" s="21">
        <v>44915</v>
      </c>
      <c r="F550" s="23">
        <v>1</v>
      </c>
      <c r="G550" s="29">
        <v>0</v>
      </c>
      <c r="H550" s="23">
        <v>1</v>
      </c>
    </row>
    <row r="551" spans="1:8" x14ac:dyDescent="0.2">
      <c r="A551" s="26" t="s">
        <v>816</v>
      </c>
      <c r="B551" s="31"/>
      <c r="C551" s="20" t="s">
        <v>814</v>
      </c>
      <c r="D551" s="21">
        <v>44700</v>
      </c>
      <c r="E551" s="21">
        <v>44615</v>
      </c>
      <c r="F551" s="22">
        <v>8968</v>
      </c>
      <c r="G551" s="22">
        <v>5479.83</v>
      </c>
      <c r="H551" s="22">
        <v>3488.17</v>
      </c>
    </row>
    <row r="552" spans="1:8" x14ac:dyDescent="0.2">
      <c r="A552" s="26" t="s">
        <v>817</v>
      </c>
      <c r="B552" s="4">
        <v>251015</v>
      </c>
      <c r="C552" s="20" t="s">
        <v>818</v>
      </c>
      <c r="D552" s="21">
        <v>41037</v>
      </c>
      <c r="E552" s="21">
        <v>38594</v>
      </c>
      <c r="F552" s="22">
        <v>2000</v>
      </c>
      <c r="G552" s="22">
        <v>1999</v>
      </c>
      <c r="H552" s="23">
        <v>1</v>
      </c>
    </row>
    <row r="553" spans="1:8" x14ac:dyDescent="0.2">
      <c r="A553" s="26" t="s">
        <v>819</v>
      </c>
      <c r="B553" s="4">
        <v>253623</v>
      </c>
      <c r="C553" s="20" t="s">
        <v>820</v>
      </c>
      <c r="D553" s="21">
        <v>41037</v>
      </c>
      <c r="E553" s="21">
        <v>37048</v>
      </c>
      <c r="F553" s="22">
        <v>1782</v>
      </c>
      <c r="G553" s="22">
        <v>1781</v>
      </c>
      <c r="H553" s="23">
        <v>1</v>
      </c>
    </row>
    <row r="554" spans="1:8" x14ac:dyDescent="0.2">
      <c r="A554" s="26" t="s">
        <v>821</v>
      </c>
      <c r="B554" s="4">
        <v>253631</v>
      </c>
      <c r="C554" s="20" t="s">
        <v>822</v>
      </c>
      <c r="D554" s="21">
        <v>40115</v>
      </c>
      <c r="E554" s="21">
        <v>39346</v>
      </c>
      <c r="F554" s="22">
        <v>22272</v>
      </c>
      <c r="G554" s="22">
        <v>22271</v>
      </c>
      <c r="H554" s="23">
        <v>1</v>
      </c>
    </row>
    <row r="555" spans="1:8" x14ac:dyDescent="0.2">
      <c r="A555" s="26" t="s">
        <v>823</v>
      </c>
      <c r="B555" s="4">
        <v>253646</v>
      </c>
      <c r="C555" s="20" t="s">
        <v>824</v>
      </c>
      <c r="D555" s="21">
        <v>41031</v>
      </c>
      <c r="E555" s="21">
        <v>37062</v>
      </c>
      <c r="F555" s="22">
        <v>7300</v>
      </c>
      <c r="G555" s="22">
        <v>7299</v>
      </c>
      <c r="H555" s="23">
        <v>1</v>
      </c>
    </row>
    <row r="556" spans="1:8" x14ac:dyDescent="0.2">
      <c r="A556" s="26" t="s">
        <v>825</v>
      </c>
      <c r="B556" s="4">
        <v>253654</v>
      </c>
      <c r="C556" s="20" t="s">
        <v>826</v>
      </c>
      <c r="D556" s="21">
        <v>41031</v>
      </c>
      <c r="E556" s="21">
        <v>38643</v>
      </c>
      <c r="F556" s="22">
        <v>2741.82</v>
      </c>
      <c r="G556" s="22">
        <v>2740.82</v>
      </c>
      <c r="H556" s="23">
        <v>1</v>
      </c>
    </row>
    <row r="557" spans="1:8" x14ac:dyDescent="0.2">
      <c r="A557" s="26" t="s">
        <v>827</v>
      </c>
      <c r="B557" s="4">
        <v>253655</v>
      </c>
      <c r="C557" s="20" t="s">
        <v>826</v>
      </c>
      <c r="D557" s="21">
        <v>41031</v>
      </c>
      <c r="E557" s="21">
        <v>38643</v>
      </c>
      <c r="F557" s="22">
        <v>2741.82</v>
      </c>
      <c r="G557" s="22">
        <v>2740.82</v>
      </c>
      <c r="H557" s="23">
        <v>1</v>
      </c>
    </row>
    <row r="558" spans="1:8" x14ac:dyDescent="0.2">
      <c r="A558" s="26" t="s">
        <v>828</v>
      </c>
      <c r="B558" s="4">
        <v>253656</v>
      </c>
      <c r="C558" s="20" t="s">
        <v>826</v>
      </c>
      <c r="D558" s="21">
        <v>41031</v>
      </c>
      <c r="E558" s="21">
        <v>38643</v>
      </c>
      <c r="F558" s="22">
        <v>2741.82</v>
      </c>
      <c r="G558" s="22">
        <v>2740.82</v>
      </c>
      <c r="H558" s="23">
        <v>1</v>
      </c>
    </row>
    <row r="559" spans="1:8" x14ac:dyDescent="0.2">
      <c r="A559" s="26" t="s">
        <v>829</v>
      </c>
      <c r="B559" s="4">
        <v>253657</v>
      </c>
      <c r="C559" s="20" t="s">
        <v>826</v>
      </c>
      <c r="D559" s="21">
        <v>41031</v>
      </c>
      <c r="E559" s="21">
        <v>38643</v>
      </c>
      <c r="F559" s="22">
        <v>2741.82</v>
      </c>
      <c r="G559" s="22">
        <v>2740.82</v>
      </c>
      <c r="H559" s="23">
        <v>1</v>
      </c>
    </row>
    <row r="560" spans="1:8" x14ac:dyDescent="0.2">
      <c r="A560" s="26" t="s">
        <v>830</v>
      </c>
      <c r="B560" s="4">
        <v>253658</v>
      </c>
      <c r="C560" s="20" t="s">
        <v>826</v>
      </c>
      <c r="D560" s="21">
        <v>41031</v>
      </c>
      <c r="E560" s="21">
        <v>38643</v>
      </c>
      <c r="F560" s="22">
        <v>2741.82</v>
      </c>
      <c r="G560" s="22">
        <v>2740.82</v>
      </c>
      <c r="H560" s="23">
        <v>1</v>
      </c>
    </row>
    <row r="561" spans="1:8" x14ac:dyDescent="0.2">
      <c r="A561" s="26" t="s">
        <v>831</v>
      </c>
      <c r="B561" s="4">
        <v>253668</v>
      </c>
      <c r="C561" s="20" t="s">
        <v>832</v>
      </c>
      <c r="D561" s="21">
        <v>41031</v>
      </c>
      <c r="E561" s="21">
        <v>37047</v>
      </c>
      <c r="F561" s="22">
        <v>2443.06</v>
      </c>
      <c r="G561" s="22">
        <v>2442.06</v>
      </c>
      <c r="H561" s="23">
        <v>1</v>
      </c>
    </row>
    <row r="562" spans="1:8" x14ac:dyDescent="0.2">
      <c r="A562" s="26" t="s">
        <v>833</v>
      </c>
      <c r="B562" s="4">
        <v>253675</v>
      </c>
      <c r="C562" s="20" t="s">
        <v>834</v>
      </c>
      <c r="D562" s="21">
        <v>41037</v>
      </c>
      <c r="E562" s="21">
        <v>37049</v>
      </c>
      <c r="F562" s="22">
        <v>1783</v>
      </c>
      <c r="G562" s="22">
        <v>1782</v>
      </c>
      <c r="H562" s="23">
        <v>1</v>
      </c>
    </row>
    <row r="563" spans="1:8" x14ac:dyDescent="0.2">
      <c r="A563" s="26" t="s">
        <v>835</v>
      </c>
      <c r="B563" s="4">
        <v>253676</v>
      </c>
      <c r="C563" s="20" t="s">
        <v>834</v>
      </c>
      <c r="D563" s="21">
        <v>41037</v>
      </c>
      <c r="E563" s="21">
        <v>37050</v>
      </c>
      <c r="F563" s="22">
        <v>1784</v>
      </c>
      <c r="G563" s="22">
        <v>1783</v>
      </c>
      <c r="H563" s="23">
        <v>1</v>
      </c>
    </row>
    <row r="564" spans="1:8" x14ac:dyDescent="0.2">
      <c r="A564" s="26" t="s">
        <v>836</v>
      </c>
      <c r="B564" s="4">
        <v>253682</v>
      </c>
      <c r="C564" s="20" t="s">
        <v>837</v>
      </c>
      <c r="D564" s="21">
        <v>41037</v>
      </c>
      <c r="E564" s="21">
        <v>36955</v>
      </c>
      <c r="F564" s="22">
        <v>1785</v>
      </c>
      <c r="G564" s="22">
        <v>1784</v>
      </c>
      <c r="H564" s="23">
        <v>1</v>
      </c>
    </row>
    <row r="565" spans="1:8" x14ac:dyDescent="0.2">
      <c r="A565" s="26" t="s">
        <v>838</v>
      </c>
      <c r="B565" s="4">
        <v>253683</v>
      </c>
      <c r="C565" s="20" t="s">
        <v>839</v>
      </c>
      <c r="D565" s="21">
        <v>41037</v>
      </c>
      <c r="E565" s="21">
        <v>37047</v>
      </c>
      <c r="F565" s="22">
        <v>2000</v>
      </c>
      <c r="G565" s="22">
        <v>1999</v>
      </c>
      <c r="H565" s="23">
        <v>1</v>
      </c>
    </row>
    <row r="566" spans="1:8" x14ac:dyDescent="0.2">
      <c r="A566" s="26" t="s">
        <v>840</v>
      </c>
      <c r="B566" s="4">
        <v>253693</v>
      </c>
      <c r="C566" s="20" t="s">
        <v>841</v>
      </c>
      <c r="D566" s="21">
        <v>41037</v>
      </c>
      <c r="E566" s="21">
        <v>37047</v>
      </c>
      <c r="F566" s="22">
        <v>2000</v>
      </c>
      <c r="G566" s="22">
        <v>1999</v>
      </c>
      <c r="H566" s="23">
        <v>1</v>
      </c>
    </row>
    <row r="567" spans="1:8" x14ac:dyDescent="0.2">
      <c r="A567" s="26" t="s">
        <v>842</v>
      </c>
      <c r="B567" s="4">
        <v>253694</v>
      </c>
      <c r="C567" s="20" t="s">
        <v>843</v>
      </c>
      <c r="D567" s="21">
        <v>41037</v>
      </c>
      <c r="E567" s="21">
        <v>36955</v>
      </c>
      <c r="F567" s="22">
        <v>1785</v>
      </c>
      <c r="G567" s="22">
        <v>1784</v>
      </c>
      <c r="H567" s="23">
        <v>1</v>
      </c>
    </row>
    <row r="568" spans="1:8" x14ac:dyDescent="0.2">
      <c r="A568" s="26" t="s">
        <v>844</v>
      </c>
      <c r="B568" s="4">
        <v>253698</v>
      </c>
      <c r="C568" s="20" t="s">
        <v>845</v>
      </c>
      <c r="D568" s="21">
        <v>41037</v>
      </c>
      <c r="E568" s="21">
        <v>37047</v>
      </c>
      <c r="F568" s="22">
        <v>1047.2</v>
      </c>
      <c r="G568" s="22">
        <v>1046.2</v>
      </c>
      <c r="H568" s="23">
        <v>1</v>
      </c>
    </row>
    <row r="569" spans="1:8" x14ac:dyDescent="0.2">
      <c r="A569" s="26" t="s">
        <v>846</v>
      </c>
      <c r="B569" s="4">
        <v>253701</v>
      </c>
      <c r="C569" s="20" t="s">
        <v>847</v>
      </c>
      <c r="D569" s="21">
        <v>41037</v>
      </c>
      <c r="E569" s="21">
        <v>37047</v>
      </c>
      <c r="F569" s="22">
        <v>2000</v>
      </c>
      <c r="G569" s="22">
        <v>1999</v>
      </c>
      <c r="H569" s="23">
        <v>1</v>
      </c>
    </row>
    <row r="570" spans="1:8" x14ac:dyDescent="0.2">
      <c r="A570" s="26" t="s">
        <v>848</v>
      </c>
      <c r="B570" s="4">
        <v>253715</v>
      </c>
      <c r="C570" s="20" t="s">
        <v>849</v>
      </c>
      <c r="D570" s="21">
        <v>41037</v>
      </c>
      <c r="E570" s="21">
        <v>37016</v>
      </c>
      <c r="F570" s="22">
        <v>2000</v>
      </c>
      <c r="G570" s="22">
        <v>1999</v>
      </c>
      <c r="H570" s="23">
        <v>1</v>
      </c>
    </row>
    <row r="571" spans="1:8" x14ac:dyDescent="0.2">
      <c r="A571" s="26" t="s">
        <v>850</v>
      </c>
      <c r="B571" s="4">
        <v>253737</v>
      </c>
      <c r="C571" s="20" t="s">
        <v>851</v>
      </c>
      <c r="D571" s="21">
        <v>41037</v>
      </c>
      <c r="E571" s="21">
        <v>37232</v>
      </c>
      <c r="F571" s="22">
        <v>1200</v>
      </c>
      <c r="G571" s="22">
        <v>1199</v>
      </c>
      <c r="H571" s="23">
        <v>1</v>
      </c>
    </row>
    <row r="572" spans="1:8" x14ac:dyDescent="0.2">
      <c r="A572" s="26" t="s">
        <v>852</v>
      </c>
      <c r="B572" s="4">
        <v>253742</v>
      </c>
      <c r="C572" s="20" t="s">
        <v>853</v>
      </c>
      <c r="D572" s="21">
        <v>41037</v>
      </c>
      <c r="E572" s="21">
        <v>36690</v>
      </c>
      <c r="F572" s="22">
        <v>1782</v>
      </c>
      <c r="G572" s="22">
        <v>1781</v>
      </c>
      <c r="H572" s="23">
        <v>1</v>
      </c>
    </row>
    <row r="573" spans="1:8" x14ac:dyDescent="0.2">
      <c r="A573" s="26" t="s">
        <v>854</v>
      </c>
      <c r="B573" s="4">
        <v>253745</v>
      </c>
      <c r="C573" s="20" t="s">
        <v>818</v>
      </c>
      <c r="D573" s="21">
        <v>41037</v>
      </c>
      <c r="E573" s="21">
        <v>37047</v>
      </c>
      <c r="F573" s="22">
        <v>2000</v>
      </c>
      <c r="G573" s="22">
        <v>1999</v>
      </c>
      <c r="H573" s="23">
        <v>1</v>
      </c>
    </row>
    <row r="574" spans="1:8" x14ac:dyDescent="0.2">
      <c r="A574" s="26" t="s">
        <v>855</v>
      </c>
      <c r="B574" s="4">
        <v>253746</v>
      </c>
      <c r="C574" s="20" t="s">
        <v>832</v>
      </c>
      <c r="D574" s="21">
        <v>41037</v>
      </c>
      <c r="E574" s="21">
        <v>37057</v>
      </c>
      <c r="F574" s="22">
        <v>2043.78</v>
      </c>
      <c r="G574" s="22">
        <v>2042.78</v>
      </c>
      <c r="H574" s="23">
        <v>1</v>
      </c>
    </row>
    <row r="575" spans="1:8" x14ac:dyDescent="0.2">
      <c r="A575" s="26" t="s">
        <v>856</v>
      </c>
      <c r="B575" s="4">
        <v>253759</v>
      </c>
      <c r="C575" s="20" t="s">
        <v>857</v>
      </c>
      <c r="D575" s="21">
        <v>41037</v>
      </c>
      <c r="E575" s="21">
        <v>38848</v>
      </c>
      <c r="F575" s="22">
        <v>6844</v>
      </c>
      <c r="G575" s="22">
        <v>6843</v>
      </c>
      <c r="H575" s="23">
        <v>1</v>
      </c>
    </row>
    <row r="576" spans="1:8" x14ac:dyDescent="0.2">
      <c r="A576" s="26" t="s">
        <v>858</v>
      </c>
      <c r="B576" s="4">
        <v>253760</v>
      </c>
      <c r="C576" s="20" t="s">
        <v>859</v>
      </c>
      <c r="D576" s="21">
        <v>41037</v>
      </c>
      <c r="E576" s="21">
        <v>36955</v>
      </c>
      <c r="F576" s="22">
        <v>2000</v>
      </c>
      <c r="G576" s="22">
        <v>1999</v>
      </c>
      <c r="H576" s="23">
        <v>1</v>
      </c>
    </row>
    <row r="577" spans="1:8" x14ac:dyDescent="0.2">
      <c r="A577" s="26" t="s">
        <v>860</v>
      </c>
      <c r="B577" s="4">
        <v>253762</v>
      </c>
      <c r="C577" s="20" t="s">
        <v>861</v>
      </c>
      <c r="D577" s="21">
        <v>41037</v>
      </c>
      <c r="E577" s="21">
        <v>36955</v>
      </c>
      <c r="F577" s="22">
        <v>1047.2</v>
      </c>
      <c r="G577" s="22">
        <v>1046.2</v>
      </c>
      <c r="H577" s="23">
        <v>1</v>
      </c>
    </row>
    <row r="578" spans="1:8" x14ac:dyDescent="0.2">
      <c r="A578" s="26" t="s">
        <v>862</v>
      </c>
      <c r="B578" s="4">
        <v>253775</v>
      </c>
      <c r="C578" s="20" t="s">
        <v>863</v>
      </c>
      <c r="D578" s="21">
        <v>41037</v>
      </c>
      <c r="E578" s="21">
        <v>37047</v>
      </c>
      <c r="F578" s="22">
        <v>2443.7800000000002</v>
      </c>
      <c r="G578" s="22">
        <v>2442.7800000000002</v>
      </c>
      <c r="H578" s="23">
        <v>1</v>
      </c>
    </row>
    <row r="579" spans="1:8" x14ac:dyDescent="0.2">
      <c r="A579" s="26" t="s">
        <v>864</v>
      </c>
      <c r="B579" s="4">
        <v>253777</v>
      </c>
      <c r="C579" s="20" t="s">
        <v>865</v>
      </c>
      <c r="D579" s="21">
        <v>41037</v>
      </c>
      <c r="E579" s="21">
        <v>37379</v>
      </c>
      <c r="F579" s="22">
        <v>1785</v>
      </c>
      <c r="G579" s="22">
        <v>1784</v>
      </c>
      <c r="H579" s="23">
        <v>1</v>
      </c>
    </row>
    <row r="580" spans="1:8" x14ac:dyDescent="0.2">
      <c r="A580" s="26" t="s">
        <v>866</v>
      </c>
      <c r="B580" s="4">
        <v>253778</v>
      </c>
      <c r="C580" s="20" t="s">
        <v>867</v>
      </c>
      <c r="D580" s="21">
        <v>41037</v>
      </c>
      <c r="E580" s="21">
        <v>37379</v>
      </c>
      <c r="F580" s="22">
        <v>1785</v>
      </c>
      <c r="G580" s="22">
        <v>1784</v>
      </c>
      <c r="H580" s="23">
        <v>1</v>
      </c>
    </row>
    <row r="581" spans="1:8" x14ac:dyDescent="0.2">
      <c r="A581" s="26" t="s">
        <v>868</v>
      </c>
      <c r="B581" s="4">
        <v>253786</v>
      </c>
      <c r="C581" s="20" t="s">
        <v>869</v>
      </c>
      <c r="D581" s="21">
        <v>41037</v>
      </c>
      <c r="E581" s="21">
        <v>37055</v>
      </c>
      <c r="F581" s="22">
        <v>1782</v>
      </c>
      <c r="G581" s="22">
        <v>1781</v>
      </c>
      <c r="H581" s="23">
        <v>1</v>
      </c>
    </row>
    <row r="582" spans="1:8" x14ac:dyDescent="0.2">
      <c r="A582" s="26" t="s">
        <v>870</v>
      </c>
      <c r="B582" s="4">
        <v>253788</v>
      </c>
      <c r="C582" s="20" t="s">
        <v>871</v>
      </c>
      <c r="D582" s="21">
        <v>41037</v>
      </c>
      <c r="E582" s="21">
        <v>36955</v>
      </c>
      <c r="F582" s="22">
        <v>2000</v>
      </c>
      <c r="G582" s="22">
        <v>1999</v>
      </c>
      <c r="H582" s="23">
        <v>1</v>
      </c>
    </row>
    <row r="583" spans="1:8" x14ac:dyDescent="0.2">
      <c r="A583" s="26" t="s">
        <v>872</v>
      </c>
      <c r="B583" s="4">
        <v>253806</v>
      </c>
      <c r="C583" s="20" t="s">
        <v>873</v>
      </c>
      <c r="D583" s="21">
        <v>41037</v>
      </c>
      <c r="E583" s="21">
        <v>37014</v>
      </c>
      <c r="F583" s="22">
        <v>1785</v>
      </c>
      <c r="G583" s="22">
        <v>1784</v>
      </c>
      <c r="H583" s="23">
        <v>1</v>
      </c>
    </row>
    <row r="584" spans="1:8" x14ac:dyDescent="0.2">
      <c r="A584" s="26" t="s">
        <v>874</v>
      </c>
      <c r="B584" s="4">
        <v>253808</v>
      </c>
      <c r="C584" s="20" t="s">
        <v>871</v>
      </c>
      <c r="D584" s="21">
        <v>41037</v>
      </c>
      <c r="E584" s="21">
        <v>36955</v>
      </c>
      <c r="F584" s="22">
        <v>2000</v>
      </c>
      <c r="G584" s="22">
        <v>1999</v>
      </c>
      <c r="H584" s="23">
        <v>1</v>
      </c>
    </row>
    <row r="585" spans="1:8" x14ac:dyDescent="0.2">
      <c r="A585" s="26" t="s">
        <v>875</v>
      </c>
      <c r="B585" s="4">
        <v>253817</v>
      </c>
      <c r="C585" s="20" t="s">
        <v>876</v>
      </c>
      <c r="D585" s="21">
        <v>41037</v>
      </c>
      <c r="E585" s="21">
        <v>36955</v>
      </c>
      <c r="F585" s="22">
        <v>2000</v>
      </c>
      <c r="G585" s="22">
        <v>1999</v>
      </c>
      <c r="H585" s="23">
        <v>1</v>
      </c>
    </row>
    <row r="586" spans="1:8" x14ac:dyDescent="0.2">
      <c r="A586" s="26" t="s">
        <v>877</v>
      </c>
      <c r="B586" s="4">
        <v>253819</v>
      </c>
      <c r="C586" s="20" t="s">
        <v>878</v>
      </c>
      <c r="D586" s="21">
        <v>41037</v>
      </c>
      <c r="E586" s="21">
        <v>36955</v>
      </c>
      <c r="F586" s="22">
        <v>1047.2</v>
      </c>
      <c r="G586" s="22">
        <v>1046.2</v>
      </c>
      <c r="H586" s="23">
        <v>1</v>
      </c>
    </row>
    <row r="587" spans="1:8" x14ac:dyDescent="0.2">
      <c r="A587" s="26" t="s">
        <v>879</v>
      </c>
      <c r="B587" s="4">
        <v>253831</v>
      </c>
      <c r="C587" s="20" t="s">
        <v>880</v>
      </c>
      <c r="D587" s="21">
        <v>41037</v>
      </c>
      <c r="E587" s="21">
        <v>37048</v>
      </c>
      <c r="F587" s="22">
        <v>1782</v>
      </c>
      <c r="G587" s="22">
        <v>1781</v>
      </c>
      <c r="H587" s="23">
        <v>1</v>
      </c>
    </row>
    <row r="588" spans="1:8" x14ac:dyDescent="0.2">
      <c r="A588" s="26" t="s">
        <v>881</v>
      </c>
      <c r="B588" s="4">
        <v>253834</v>
      </c>
      <c r="C588" s="20" t="s">
        <v>818</v>
      </c>
      <c r="D588" s="21">
        <v>41037</v>
      </c>
      <c r="E588" s="21">
        <v>36955</v>
      </c>
      <c r="F588" s="22">
        <v>2793</v>
      </c>
      <c r="G588" s="22">
        <v>2792</v>
      </c>
      <c r="H588" s="23">
        <v>1</v>
      </c>
    </row>
    <row r="589" spans="1:8" x14ac:dyDescent="0.2">
      <c r="A589" s="26" t="s">
        <v>882</v>
      </c>
      <c r="B589" s="4">
        <v>253836</v>
      </c>
      <c r="C589" s="20" t="s">
        <v>883</v>
      </c>
      <c r="D589" s="21">
        <v>41037</v>
      </c>
      <c r="E589" s="21">
        <v>36955</v>
      </c>
      <c r="F589" s="22">
        <v>1785</v>
      </c>
      <c r="G589" s="22">
        <v>1784</v>
      </c>
      <c r="H589" s="23">
        <v>1</v>
      </c>
    </row>
    <row r="590" spans="1:8" x14ac:dyDescent="0.2">
      <c r="A590" s="26" t="s">
        <v>884</v>
      </c>
      <c r="B590" s="4">
        <v>253855</v>
      </c>
      <c r="C590" s="20" t="s">
        <v>883</v>
      </c>
      <c r="D590" s="21">
        <v>41037</v>
      </c>
      <c r="E590" s="21">
        <v>36955</v>
      </c>
      <c r="F590" s="22">
        <v>1785</v>
      </c>
      <c r="G590" s="22">
        <v>1784</v>
      </c>
      <c r="H590" s="23">
        <v>1</v>
      </c>
    </row>
    <row r="591" spans="1:8" x14ac:dyDescent="0.2">
      <c r="A591" s="26" t="s">
        <v>885</v>
      </c>
      <c r="B591" s="4">
        <v>253857</v>
      </c>
      <c r="C591" s="20" t="s">
        <v>857</v>
      </c>
      <c r="D591" s="21">
        <v>41037</v>
      </c>
      <c r="E591" s="21">
        <v>37048</v>
      </c>
      <c r="F591" s="22">
        <v>1782</v>
      </c>
      <c r="G591" s="22">
        <v>1781</v>
      </c>
      <c r="H591" s="23">
        <v>1</v>
      </c>
    </row>
    <row r="592" spans="1:8" x14ac:dyDescent="0.2">
      <c r="A592" s="26" t="s">
        <v>886</v>
      </c>
      <c r="B592" s="4">
        <v>253861</v>
      </c>
      <c r="C592" s="20" t="s">
        <v>834</v>
      </c>
      <c r="D592" s="21">
        <v>41037</v>
      </c>
      <c r="E592" s="21">
        <v>37048</v>
      </c>
      <c r="F592" s="22">
        <v>1782</v>
      </c>
      <c r="G592" s="22">
        <v>1781</v>
      </c>
      <c r="H592" s="23">
        <v>1</v>
      </c>
    </row>
    <row r="593" spans="1:8" x14ac:dyDescent="0.2">
      <c r="A593" s="26" t="s">
        <v>887</v>
      </c>
      <c r="B593" s="4">
        <v>253876</v>
      </c>
      <c r="C593" s="20" t="s">
        <v>888</v>
      </c>
      <c r="D593" s="21">
        <v>41037</v>
      </c>
      <c r="E593" s="21">
        <v>36955</v>
      </c>
      <c r="F593" s="22">
        <v>1785</v>
      </c>
      <c r="G593" s="22">
        <v>1784</v>
      </c>
      <c r="H593" s="23">
        <v>1</v>
      </c>
    </row>
    <row r="594" spans="1:8" x14ac:dyDescent="0.2">
      <c r="A594" s="26" t="s">
        <v>889</v>
      </c>
      <c r="B594" s="4">
        <v>253883</v>
      </c>
      <c r="C594" s="20" t="s">
        <v>890</v>
      </c>
      <c r="D594" s="21">
        <v>41037</v>
      </c>
      <c r="E594" s="21">
        <v>38533</v>
      </c>
      <c r="F594" s="22">
        <v>29000</v>
      </c>
      <c r="G594" s="22">
        <v>28999</v>
      </c>
      <c r="H594" s="23">
        <v>1</v>
      </c>
    </row>
    <row r="595" spans="1:8" x14ac:dyDescent="0.2">
      <c r="A595" s="26" t="s">
        <v>891</v>
      </c>
      <c r="B595" s="4">
        <v>253900</v>
      </c>
      <c r="C595" s="20" t="s">
        <v>871</v>
      </c>
      <c r="D595" s="21">
        <v>41037</v>
      </c>
      <c r="E595" s="21">
        <v>37047</v>
      </c>
      <c r="F595" s="22">
        <v>2000</v>
      </c>
      <c r="G595" s="22">
        <v>1999</v>
      </c>
      <c r="H595" s="23">
        <v>1</v>
      </c>
    </row>
    <row r="596" spans="1:8" x14ac:dyDescent="0.2">
      <c r="A596" s="26" t="s">
        <v>892</v>
      </c>
      <c r="B596" s="4">
        <v>253901</v>
      </c>
      <c r="C596" s="20" t="s">
        <v>893</v>
      </c>
      <c r="D596" s="21">
        <v>41037</v>
      </c>
      <c r="E596" s="21">
        <v>36955</v>
      </c>
      <c r="F596" s="22">
        <v>1785</v>
      </c>
      <c r="G596" s="22">
        <v>1784</v>
      </c>
      <c r="H596" s="23">
        <v>1</v>
      </c>
    </row>
    <row r="597" spans="1:8" x14ac:dyDescent="0.2">
      <c r="A597" s="26" t="s">
        <v>894</v>
      </c>
      <c r="B597" s="4">
        <v>253904</v>
      </c>
      <c r="C597" s="20" t="s">
        <v>895</v>
      </c>
      <c r="D597" s="21">
        <v>41037</v>
      </c>
      <c r="E597" s="21">
        <v>37055</v>
      </c>
      <c r="F597" s="22">
        <v>1782</v>
      </c>
      <c r="G597" s="22">
        <v>1781</v>
      </c>
      <c r="H597" s="23">
        <v>1</v>
      </c>
    </row>
    <row r="598" spans="1:8" x14ac:dyDescent="0.2">
      <c r="A598" s="26" t="s">
        <v>896</v>
      </c>
      <c r="B598" s="4">
        <v>253908</v>
      </c>
      <c r="C598" s="20" t="s">
        <v>871</v>
      </c>
      <c r="D598" s="21">
        <v>41037</v>
      </c>
      <c r="E598" s="21">
        <v>37047</v>
      </c>
      <c r="F598" s="22">
        <v>2000</v>
      </c>
      <c r="G598" s="22">
        <v>1999</v>
      </c>
      <c r="H598" s="23">
        <v>1</v>
      </c>
    </row>
    <row r="599" spans="1:8" x14ac:dyDescent="0.2">
      <c r="A599" s="26" t="s">
        <v>897</v>
      </c>
      <c r="B599" s="4">
        <v>253909</v>
      </c>
      <c r="C599" s="20" t="s">
        <v>898</v>
      </c>
      <c r="D599" s="21">
        <v>41037</v>
      </c>
      <c r="E599" s="21">
        <v>37047</v>
      </c>
      <c r="F599" s="22">
        <v>1047.2</v>
      </c>
      <c r="G599" s="22">
        <v>1046.2</v>
      </c>
      <c r="H599" s="23">
        <v>1</v>
      </c>
    </row>
    <row r="600" spans="1:8" x14ac:dyDescent="0.2">
      <c r="A600" s="26" t="s">
        <v>899</v>
      </c>
      <c r="B600" s="4">
        <v>253913</v>
      </c>
      <c r="C600" s="20" t="s">
        <v>834</v>
      </c>
      <c r="D600" s="21">
        <v>41037</v>
      </c>
      <c r="E600" s="21">
        <v>37048</v>
      </c>
      <c r="F600" s="22">
        <v>1782</v>
      </c>
      <c r="G600" s="22">
        <v>1781</v>
      </c>
      <c r="H600" s="23">
        <v>1</v>
      </c>
    </row>
    <row r="601" spans="1:8" x14ac:dyDescent="0.2">
      <c r="A601" s="26" t="s">
        <v>900</v>
      </c>
      <c r="B601" s="4">
        <v>253914</v>
      </c>
      <c r="C601" s="20" t="s">
        <v>871</v>
      </c>
      <c r="D601" s="21">
        <v>41037</v>
      </c>
      <c r="E601" s="21">
        <v>36955</v>
      </c>
      <c r="F601" s="22">
        <v>2282</v>
      </c>
      <c r="G601" s="22">
        <v>2281</v>
      </c>
      <c r="H601" s="23">
        <v>1</v>
      </c>
    </row>
    <row r="602" spans="1:8" x14ac:dyDescent="0.2">
      <c r="A602" s="26" t="s">
        <v>901</v>
      </c>
      <c r="B602" s="4">
        <v>253919</v>
      </c>
      <c r="C602" s="20" t="s">
        <v>902</v>
      </c>
      <c r="D602" s="21">
        <v>41037</v>
      </c>
      <c r="E602" s="21">
        <v>37055</v>
      </c>
      <c r="F602" s="22">
        <v>1782</v>
      </c>
      <c r="G602" s="22">
        <v>1781</v>
      </c>
      <c r="H602" s="23">
        <v>1</v>
      </c>
    </row>
    <row r="603" spans="1:8" x14ac:dyDescent="0.2">
      <c r="A603" s="26" t="s">
        <v>903</v>
      </c>
      <c r="B603" s="4">
        <v>253921</v>
      </c>
      <c r="C603" s="20" t="s">
        <v>904</v>
      </c>
      <c r="D603" s="21">
        <v>41037</v>
      </c>
      <c r="E603" s="21">
        <v>36955</v>
      </c>
      <c r="F603" s="22">
        <v>2000</v>
      </c>
      <c r="G603" s="22">
        <v>1999</v>
      </c>
      <c r="H603" s="23">
        <v>1</v>
      </c>
    </row>
    <row r="604" spans="1:8" x14ac:dyDescent="0.2">
      <c r="A604" s="26" t="s">
        <v>905</v>
      </c>
      <c r="B604" s="4">
        <v>253922</v>
      </c>
      <c r="C604" s="20" t="s">
        <v>906</v>
      </c>
      <c r="D604" s="21">
        <v>41037</v>
      </c>
      <c r="E604" s="21">
        <v>37062</v>
      </c>
      <c r="F604" s="22">
        <v>1047.2</v>
      </c>
      <c r="G604" s="22">
        <v>1046.2</v>
      </c>
      <c r="H604" s="23">
        <v>1</v>
      </c>
    </row>
    <row r="605" spans="1:8" x14ac:dyDescent="0.2">
      <c r="A605" s="26" t="s">
        <v>907</v>
      </c>
      <c r="B605" s="4">
        <v>253929</v>
      </c>
      <c r="C605" s="20" t="s">
        <v>869</v>
      </c>
      <c r="D605" s="21">
        <v>41037</v>
      </c>
      <c r="E605" s="21">
        <v>37055</v>
      </c>
      <c r="F605" s="22">
        <v>1782</v>
      </c>
      <c r="G605" s="22">
        <v>1781</v>
      </c>
      <c r="H605" s="23">
        <v>1</v>
      </c>
    </row>
    <row r="606" spans="1:8" x14ac:dyDescent="0.2">
      <c r="A606" s="26" t="s">
        <v>908</v>
      </c>
      <c r="B606" s="4">
        <v>253930</v>
      </c>
      <c r="C606" s="20" t="s">
        <v>909</v>
      </c>
      <c r="D606" s="21">
        <v>41037</v>
      </c>
      <c r="E606" s="21">
        <v>33934</v>
      </c>
      <c r="F606" s="22">
        <v>2700</v>
      </c>
      <c r="G606" s="22">
        <v>2699</v>
      </c>
      <c r="H606" s="23">
        <v>1</v>
      </c>
    </row>
    <row r="607" spans="1:8" x14ac:dyDescent="0.2">
      <c r="A607" s="26" t="s">
        <v>910</v>
      </c>
      <c r="B607" s="4">
        <v>253934</v>
      </c>
      <c r="C607" s="20" t="s">
        <v>911</v>
      </c>
      <c r="D607" s="21">
        <v>41037</v>
      </c>
      <c r="E607" s="21">
        <v>36955</v>
      </c>
      <c r="F607" s="22">
        <v>2000</v>
      </c>
      <c r="G607" s="22">
        <v>1999</v>
      </c>
      <c r="H607" s="23">
        <v>1</v>
      </c>
    </row>
    <row r="608" spans="1:8" x14ac:dyDescent="0.2">
      <c r="A608" s="26" t="s">
        <v>912</v>
      </c>
      <c r="B608" s="4">
        <v>253935</v>
      </c>
      <c r="C608" s="20" t="s">
        <v>913</v>
      </c>
      <c r="D608" s="21">
        <v>41037</v>
      </c>
      <c r="E608" s="21">
        <v>36955</v>
      </c>
      <c r="F608" s="22">
        <v>2793</v>
      </c>
      <c r="G608" s="22">
        <v>2792</v>
      </c>
      <c r="H608" s="23">
        <v>1</v>
      </c>
    </row>
    <row r="609" spans="1:8" x14ac:dyDescent="0.2">
      <c r="A609" s="26" t="s">
        <v>914</v>
      </c>
      <c r="B609" s="4">
        <v>253936</v>
      </c>
      <c r="C609" s="20" t="s">
        <v>915</v>
      </c>
      <c r="D609" s="21">
        <v>41037</v>
      </c>
      <c r="E609" s="21">
        <v>36955</v>
      </c>
      <c r="F609" s="22">
        <v>1047.2</v>
      </c>
      <c r="G609" s="22">
        <v>1046.2</v>
      </c>
      <c r="H609" s="23">
        <v>1</v>
      </c>
    </row>
    <row r="610" spans="1:8" x14ac:dyDescent="0.2">
      <c r="A610" s="26" t="s">
        <v>916</v>
      </c>
      <c r="B610" s="4">
        <v>253937</v>
      </c>
      <c r="C610" s="20" t="s">
        <v>915</v>
      </c>
      <c r="D610" s="21">
        <v>41037</v>
      </c>
      <c r="E610" s="21">
        <v>36955</v>
      </c>
      <c r="F610" s="22">
        <v>1047.2</v>
      </c>
      <c r="G610" s="22">
        <v>1046.2</v>
      </c>
      <c r="H610" s="23">
        <v>1</v>
      </c>
    </row>
    <row r="611" spans="1:8" x14ac:dyDescent="0.2">
      <c r="A611" s="26" t="s">
        <v>917</v>
      </c>
      <c r="B611" s="4">
        <v>253938</v>
      </c>
      <c r="C611" s="20" t="s">
        <v>918</v>
      </c>
      <c r="D611" s="21">
        <v>41037</v>
      </c>
      <c r="E611" s="21">
        <v>36955</v>
      </c>
      <c r="F611" s="22">
        <v>1785</v>
      </c>
      <c r="G611" s="22">
        <v>1784</v>
      </c>
      <c r="H611" s="23">
        <v>1</v>
      </c>
    </row>
    <row r="612" spans="1:8" x14ac:dyDescent="0.2">
      <c r="A612" s="26" t="s">
        <v>919</v>
      </c>
      <c r="B612" s="4">
        <v>253948</v>
      </c>
      <c r="C612" s="20" t="s">
        <v>871</v>
      </c>
      <c r="D612" s="21">
        <v>41037</v>
      </c>
      <c r="E612" s="21">
        <v>36955</v>
      </c>
      <c r="F612" s="22">
        <v>2000</v>
      </c>
      <c r="G612" s="22">
        <v>1999</v>
      </c>
      <c r="H612" s="23">
        <v>1</v>
      </c>
    </row>
    <row r="613" spans="1:8" x14ac:dyDescent="0.2">
      <c r="A613" s="26" t="s">
        <v>920</v>
      </c>
      <c r="B613" s="4">
        <v>253949</v>
      </c>
      <c r="C613" s="20" t="s">
        <v>871</v>
      </c>
      <c r="D613" s="21">
        <v>41037</v>
      </c>
      <c r="E613" s="21">
        <v>36955</v>
      </c>
      <c r="F613" s="22">
        <v>2000</v>
      </c>
      <c r="G613" s="22">
        <v>1999</v>
      </c>
      <c r="H613" s="23">
        <v>1</v>
      </c>
    </row>
    <row r="614" spans="1:8" x14ac:dyDescent="0.2">
      <c r="A614" s="26" t="s">
        <v>921</v>
      </c>
      <c r="B614" s="4">
        <v>253961</v>
      </c>
      <c r="C614" s="20" t="s">
        <v>922</v>
      </c>
      <c r="D614" s="21">
        <v>41037</v>
      </c>
      <c r="E614" s="21">
        <v>37047</v>
      </c>
      <c r="F614" s="22">
        <v>2443.7800000000002</v>
      </c>
      <c r="G614" s="22">
        <v>2442.7800000000002</v>
      </c>
      <c r="H614" s="23">
        <v>1</v>
      </c>
    </row>
    <row r="615" spans="1:8" x14ac:dyDescent="0.2">
      <c r="A615" s="26" t="s">
        <v>923</v>
      </c>
      <c r="B615" s="26" t="s">
        <v>924</v>
      </c>
      <c r="C615" s="20" t="s">
        <v>888</v>
      </c>
      <c r="D615" s="21">
        <v>41037</v>
      </c>
      <c r="E615" s="21">
        <v>36955</v>
      </c>
      <c r="F615" s="22">
        <v>1785</v>
      </c>
      <c r="G615" s="22">
        <v>1784</v>
      </c>
      <c r="H615" s="23">
        <v>1</v>
      </c>
    </row>
    <row r="616" spans="1:8" x14ac:dyDescent="0.2">
      <c r="A616" s="26" t="s">
        <v>925</v>
      </c>
      <c r="B616" s="4">
        <v>253969</v>
      </c>
      <c r="C616" s="20" t="s">
        <v>926</v>
      </c>
      <c r="D616" s="21">
        <v>41037</v>
      </c>
      <c r="E616" s="21">
        <v>37047</v>
      </c>
      <c r="F616" s="22">
        <v>1047.2</v>
      </c>
      <c r="G616" s="22">
        <v>1046.2</v>
      </c>
      <c r="H616" s="23">
        <v>1</v>
      </c>
    </row>
    <row r="617" spans="1:8" x14ac:dyDescent="0.2">
      <c r="A617" s="26" t="s">
        <v>927</v>
      </c>
      <c r="B617" s="4">
        <v>253977</v>
      </c>
      <c r="C617" s="20" t="s">
        <v>834</v>
      </c>
      <c r="D617" s="21">
        <v>41037</v>
      </c>
      <c r="E617" s="21">
        <v>37048</v>
      </c>
      <c r="F617" s="22">
        <v>1782</v>
      </c>
      <c r="G617" s="22">
        <v>1781</v>
      </c>
      <c r="H617" s="23">
        <v>1</v>
      </c>
    </row>
    <row r="618" spans="1:8" x14ac:dyDescent="0.2">
      <c r="A618" s="26" t="s">
        <v>928</v>
      </c>
      <c r="B618" s="4">
        <v>253984</v>
      </c>
      <c r="C618" s="20" t="s">
        <v>898</v>
      </c>
      <c r="D618" s="21">
        <v>41037</v>
      </c>
      <c r="E618" s="21">
        <v>37047</v>
      </c>
      <c r="F618" s="22">
        <v>2845.44</v>
      </c>
      <c r="G618" s="22">
        <v>2844.44</v>
      </c>
      <c r="H618" s="23">
        <v>1</v>
      </c>
    </row>
    <row r="619" spans="1:8" x14ac:dyDescent="0.2">
      <c r="A619" s="26" t="s">
        <v>929</v>
      </c>
      <c r="B619" s="4">
        <v>253994</v>
      </c>
      <c r="C619" s="20" t="s">
        <v>930</v>
      </c>
      <c r="D619" s="21">
        <v>41037</v>
      </c>
      <c r="E619" s="21">
        <v>37055</v>
      </c>
      <c r="F619" s="22">
        <v>1782</v>
      </c>
      <c r="G619" s="22">
        <v>1781</v>
      </c>
      <c r="H619" s="23">
        <v>1</v>
      </c>
    </row>
    <row r="620" spans="1:8" x14ac:dyDescent="0.2">
      <c r="A620" s="26" t="s">
        <v>931</v>
      </c>
      <c r="B620" s="4">
        <v>253996</v>
      </c>
      <c r="C620" s="20" t="s">
        <v>930</v>
      </c>
      <c r="D620" s="21">
        <v>41037</v>
      </c>
      <c r="E620" s="21">
        <v>37055</v>
      </c>
      <c r="F620" s="22">
        <v>1782</v>
      </c>
      <c r="G620" s="22">
        <v>1781</v>
      </c>
      <c r="H620" s="23">
        <v>1</v>
      </c>
    </row>
    <row r="621" spans="1:8" x14ac:dyDescent="0.2">
      <c r="A621" s="26" t="s">
        <v>932</v>
      </c>
      <c r="B621" s="4">
        <v>253999</v>
      </c>
      <c r="C621" s="20" t="s">
        <v>933</v>
      </c>
      <c r="D621" s="21">
        <v>41037</v>
      </c>
      <c r="E621" s="21">
        <v>37047</v>
      </c>
      <c r="F621" s="22">
        <v>2000</v>
      </c>
      <c r="G621" s="22">
        <v>1999</v>
      </c>
      <c r="H621" s="23">
        <v>1</v>
      </c>
    </row>
    <row r="622" spans="1:8" x14ac:dyDescent="0.2">
      <c r="A622" s="26" t="s">
        <v>934</v>
      </c>
      <c r="B622" s="4">
        <v>254000</v>
      </c>
      <c r="C622" s="20" t="s">
        <v>933</v>
      </c>
      <c r="D622" s="21">
        <v>41037</v>
      </c>
      <c r="E622" s="21">
        <v>37047</v>
      </c>
      <c r="F622" s="22">
        <v>2000</v>
      </c>
      <c r="G622" s="22">
        <v>1999</v>
      </c>
      <c r="H622" s="23">
        <v>1</v>
      </c>
    </row>
    <row r="623" spans="1:8" x14ac:dyDescent="0.2">
      <c r="A623" s="26" t="s">
        <v>935</v>
      </c>
      <c r="B623" s="4">
        <v>254009</v>
      </c>
      <c r="C623" s="20" t="s">
        <v>936</v>
      </c>
      <c r="D623" s="21">
        <v>41037</v>
      </c>
      <c r="E623" s="21">
        <v>36955</v>
      </c>
      <c r="F623" s="22">
        <v>1785</v>
      </c>
      <c r="G623" s="22">
        <v>1784</v>
      </c>
      <c r="H623" s="23">
        <v>1</v>
      </c>
    </row>
    <row r="624" spans="1:8" x14ac:dyDescent="0.2">
      <c r="A624" s="26" t="s">
        <v>937</v>
      </c>
      <c r="B624" s="4">
        <v>254012</v>
      </c>
      <c r="C624" s="20" t="s">
        <v>938</v>
      </c>
      <c r="D624" s="21">
        <v>41037</v>
      </c>
      <c r="E624" s="21">
        <v>37055</v>
      </c>
      <c r="F624" s="22">
        <v>1782</v>
      </c>
      <c r="G624" s="22">
        <v>1781</v>
      </c>
      <c r="H624" s="23">
        <v>1</v>
      </c>
    </row>
    <row r="625" spans="1:8" x14ac:dyDescent="0.2">
      <c r="A625" s="26" t="s">
        <v>939</v>
      </c>
      <c r="B625" s="4">
        <v>254013</v>
      </c>
      <c r="C625" s="20" t="s">
        <v>940</v>
      </c>
      <c r="D625" s="21">
        <v>41037</v>
      </c>
      <c r="E625" s="21">
        <v>37055</v>
      </c>
      <c r="F625" s="22">
        <v>1782</v>
      </c>
      <c r="G625" s="22">
        <v>1781</v>
      </c>
      <c r="H625" s="23">
        <v>1</v>
      </c>
    </row>
    <row r="626" spans="1:8" x14ac:dyDescent="0.2">
      <c r="A626" s="26" t="s">
        <v>941</v>
      </c>
      <c r="B626" s="4">
        <v>254017</v>
      </c>
      <c r="C626" s="20" t="s">
        <v>942</v>
      </c>
      <c r="D626" s="21">
        <v>41037</v>
      </c>
      <c r="E626" s="21">
        <v>36955</v>
      </c>
      <c r="F626" s="22">
        <v>1047.2</v>
      </c>
      <c r="G626" s="22">
        <v>1046.2</v>
      </c>
      <c r="H626" s="23">
        <v>1</v>
      </c>
    </row>
    <row r="627" spans="1:8" x14ac:dyDescent="0.2">
      <c r="A627" s="26" t="s">
        <v>943</v>
      </c>
      <c r="B627" s="4">
        <v>254028</v>
      </c>
      <c r="C627" s="20" t="s">
        <v>944</v>
      </c>
      <c r="D627" s="21">
        <v>41037</v>
      </c>
      <c r="E627" s="21">
        <v>36955</v>
      </c>
      <c r="F627" s="22">
        <v>1785</v>
      </c>
      <c r="G627" s="22">
        <v>1784</v>
      </c>
      <c r="H627" s="23">
        <v>1</v>
      </c>
    </row>
    <row r="628" spans="1:8" x14ac:dyDescent="0.2">
      <c r="A628" s="26" t="s">
        <v>945</v>
      </c>
      <c r="B628" s="4">
        <v>254035</v>
      </c>
      <c r="C628" s="20" t="s">
        <v>946</v>
      </c>
      <c r="D628" s="21">
        <v>41037</v>
      </c>
      <c r="E628" s="21">
        <v>37055</v>
      </c>
      <c r="F628" s="22">
        <v>1782</v>
      </c>
      <c r="G628" s="22">
        <v>1781</v>
      </c>
      <c r="H628" s="23">
        <v>1</v>
      </c>
    </row>
    <row r="629" spans="1:8" x14ac:dyDescent="0.2">
      <c r="A629" s="26" t="s">
        <v>947</v>
      </c>
      <c r="B629" s="4">
        <v>254040</v>
      </c>
      <c r="C629" s="20" t="s">
        <v>948</v>
      </c>
      <c r="D629" s="21">
        <v>41037</v>
      </c>
      <c r="E629" s="21">
        <v>36955</v>
      </c>
      <c r="F629" s="22">
        <v>2000</v>
      </c>
      <c r="G629" s="22">
        <v>1999</v>
      </c>
      <c r="H629" s="23">
        <v>1</v>
      </c>
    </row>
    <row r="630" spans="1:8" x14ac:dyDescent="0.2">
      <c r="A630" s="26" t="s">
        <v>949</v>
      </c>
      <c r="B630" s="4">
        <v>254051</v>
      </c>
      <c r="C630" s="20" t="s">
        <v>950</v>
      </c>
      <c r="D630" s="21">
        <v>41037</v>
      </c>
      <c r="E630" s="21">
        <v>37048</v>
      </c>
      <c r="F630" s="22">
        <v>1782</v>
      </c>
      <c r="G630" s="22">
        <v>1781</v>
      </c>
      <c r="H630" s="23">
        <v>1</v>
      </c>
    </row>
    <row r="631" spans="1:8" x14ac:dyDescent="0.2">
      <c r="A631" s="26" t="s">
        <v>951</v>
      </c>
      <c r="B631" s="4">
        <v>254052</v>
      </c>
      <c r="C631" s="20" t="s">
        <v>950</v>
      </c>
      <c r="D631" s="21">
        <v>41037</v>
      </c>
      <c r="E631" s="21">
        <v>37048</v>
      </c>
      <c r="F631" s="22">
        <v>1782</v>
      </c>
      <c r="G631" s="22">
        <v>1781</v>
      </c>
      <c r="H631" s="23">
        <v>1</v>
      </c>
    </row>
    <row r="632" spans="1:8" x14ac:dyDescent="0.2">
      <c r="A632" s="26" t="s">
        <v>952</v>
      </c>
      <c r="B632" s="4">
        <v>254053</v>
      </c>
      <c r="C632" s="20" t="s">
        <v>953</v>
      </c>
      <c r="D632" s="21">
        <v>41037</v>
      </c>
      <c r="E632" s="21">
        <v>39534</v>
      </c>
      <c r="F632" s="22">
        <v>8468</v>
      </c>
      <c r="G632" s="22">
        <v>8467</v>
      </c>
      <c r="H632" s="23">
        <v>1</v>
      </c>
    </row>
    <row r="633" spans="1:8" x14ac:dyDescent="0.2">
      <c r="A633" s="26" t="s">
        <v>954</v>
      </c>
      <c r="B633" s="4">
        <v>254057</v>
      </c>
      <c r="C633" s="20" t="s">
        <v>955</v>
      </c>
      <c r="D633" s="21">
        <v>41037</v>
      </c>
      <c r="E633" s="21">
        <v>37047</v>
      </c>
      <c r="F633" s="22">
        <v>2000</v>
      </c>
      <c r="G633" s="22">
        <v>1999</v>
      </c>
      <c r="H633" s="23">
        <v>1</v>
      </c>
    </row>
    <row r="634" spans="1:8" x14ac:dyDescent="0.2">
      <c r="A634" s="26" t="s">
        <v>956</v>
      </c>
      <c r="B634" s="4">
        <v>254057</v>
      </c>
      <c r="C634" s="20" t="s">
        <v>841</v>
      </c>
      <c r="D634" s="21">
        <v>41037</v>
      </c>
      <c r="E634" s="21">
        <v>37047</v>
      </c>
      <c r="F634" s="22">
        <v>2000</v>
      </c>
      <c r="G634" s="22">
        <v>1999</v>
      </c>
      <c r="H634" s="23">
        <v>1</v>
      </c>
    </row>
    <row r="635" spans="1:8" x14ac:dyDescent="0.2">
      <c r="A635" s="26" t="s">
        <v>957</v>
      </c>
      <c r="B635" s="4">
        <v>254058</v>
      </c>
      <c r="C635" s="20" t="s">
        <v>958</v>
      </c>
      <c r="D635" s="21">
        <v>41037</v>
      </c>
      <c r="E635" s="21">
        <v>37047</v>
      </c>
      <c r="F635" s="22">
        <v>2443.7800000000002</v>
      </c>
      <c r="G635" s="22">
        <v>2442.7800000000002</v>
      </c>
      <c r="H635" s="23">
        <v>1</v>
      </c>
    </row>
    <row r="636" spans="1:8" x14ac:dyDescent="0.2">
      <c r="A636" s="26" t="s">
        <v>959</v>
      </c>
      <c r="B636" s="4">
        <v>254060</v>
      </c>
      <c r="C636" s="20" t="s">
        <v>960</v>
      </c>
      <c r="D636" s="21">
        <v>41037</v>
      </c>
      <c r="E636" s="21">
        <v>36955</v>
      </c>
      <c r="F636" s="22">
        <v>1785</v>
      </c>
      <c r="G636" s="22">
        <v>1784</v>
      </c>
      <c r="H636" s="23">
        <v>1</v>
      </c>
    </row>
    <row r="637" spans="1:8" x14ac:dyDescent="0.2">
      <c r="A637" s="26" t="s">
        <v>961</v>
      </c>
      <c r="B637" s="4">
        <v>254074</v>
      </c>
      <c r="C637" s="20" t="s">
        <v>911</v>
      </c>
      <c r="D637" s="21">
        <v>41037</v>
      </c>
      <c r="E637" s="21">
        <v>37047</v>
      </c>
      <c r="F637" s="22">
        <v>2000</v>
      </c>
      <c r="G637" s="22">
        <v>1999</v>
      </c>
      <c r="H637" s="23">
        <v>1</v>
      </c>
    </row>
    <row r="638" spans="1:8" x14ac:dyDescent="0.2">
      <c r="A638" s="26" t="s">
        <v>962</v>
      </c>
      <c r="B638" s="4">
        <v>254075</v>
      </c>
      <c r="C638" s="20" t="s">
        <v>911</v>
      </c>
      <c r="D638" s="21">
        <v>41037</v>
      </c>
      <c r="E638" s="21">
        <v>37047</v>
      </c>
      <c r="F638" s="22">
        <v>2000</v>
      </c>
      <c r="G638" s="22">
        <v>1999</v>
      </c>
      <c r="H638" s="23">
        <v>1</v>
      </c>
    </row>
    <row r="639" spans="1:8" x14ac:dyDescent="0.2">
      <c r="A639" s="26" t="s">
        <v>963</v>
      </c>
      <c r="B639" s="4">
        <v>254101</v>
      </c>
      <c r="C639" s="20" t="s">
        <v>964</v>
      </c>
      <c r="D639" s="21">
        <v>41037</v>
      </c>
      <c r="E639" s="21">
        <v>37047</v>
      </c>
      <c r="F639" s="22">
        <v>2443.06</v>
      </c>
      <c r="G639" s="22">
        <v>2442.06</v>
      </c>
      <c r="H639" s="23">
        <v>1</v>
      </c>
    </row>
    <row r="640" spans="1:8" x14ac:dyDescent="0.2">
      <c r="A640" s="26" t="s">
        <v>965</v>
      </c>
      <c r="B640" s="4">
        <v>254109</v>
      </c>
      <c r="C640" s="20" t="s">
        <v>944</v>
      </c>
      <c r="D640" s="21">
        <v>41037</v>
      </c>
      <c r="E640" s="21">
        <v>36955</v>
      </c>
      <c r="F640" s="22">
        <v>1785</v>
      </c>
      <c r="G640" s="22">
        <v>1784</v>
      </c>
      <c r="H640" s="23">
        <v>1</v>
      </c>
    </row>
    <row r="641" spans="1:8" x14ac:dyDescent="0.2">
      <c r="A641" s="26" t="s">
        <v>966</v>
      </c>
      <c r="B641" s="4">
        <v>254110</v>
      </c>
      <c r="C641" s="20" t="s">
        <v>890</v>
      </c>
      <c r="D641" s="21">
        <v>41037</v>
      </c>
      <c r="E641" s="21">
        <v>38533</v>
      </c>
      <c r="F641" s="22">
        <v>29000</v>
      </c>
      <c r="G641" s="22">
        <v>28999</v>
      </c>
      <c r="H641" s="23">
        <v>1</v>
      </c>
    </row>
    <row r="642" spans="1:8" x14ac:dyDescent="0.2">
      <c r="A642" s="26" t="s">
        <v>967</v>
      </c>
      <c r="B642" s="4">
        <v>254113</v>
      </c>
      <c r="C642" s="20" t="s">
        <v>968</v>
      </c>
      <c r="D642" s="21">
        <v>41037</v>
      </c>
      <c r="E642" s="21">
        <v>38643</v>
      </c>
      <c r="F642" s="22">
        <v>2741.82</v>
      </c>
      <c r="G642" s="22">
        <v>2740.82</v>
      </c>
      <c r="H642" s="23">
        <v>1</v>
      </c>
    </row>
    <row r="643" spans="1:8" x14ac:dyDescent="0.2">
      <c r="A643" s="26" t="s">
        <v>969</v>
      </c>
      <c r="B643" s="4">
        <v>254114</v>
      </c>
      <c r="C643" s="20" t="s">
        <v>968</v>
      </c>
      <c r="D643" s="21">
        <v>41037</v>
      </c>
      <c r="E643" s="21">
        <v>38643</v>
      </c>
      <c r="F643" s="22">
        <v>2741.82</v>
      </c>
      <c r="G643" s="22">
        <v>2740.82</v>
      </c>
      <c r="H643" s="23">
        <v>1</v>
      </c>
    </row>
    <row r="644" spans="1:8" x14ac:dyDescent="0.2">
      <c r="A644" s="26" t="s">
        <v>970</v>
      </c>
      <c r="B644" s="4">
        <v>254118</v>
      </c>
      <c r="C644" s="20" t="s">
        <v>968</v>
      </c>
      <c r="D644" s="21">
        <v>41037</v>
      </c>
      <c r="E644" s="21">
        <v>38643</v>
      </c>
      <c r="F644" s="22">
        <v>2741.82</v>
      </c>
      <c r="G644" s="22">
        <v>2740.82</v>
      </c>
      <c r="H644" s="23">
        <v>1</v>
      </c>
    </row>
    <row r="645" spans="1:8" x14ac:dyDescent="0.2">
      <c r="A645" s="26" t="s">
        <v>971</v>
      </c>
      <c r="B645" s="4">
        <v>254119</v>
      </c>
      <c r="C645" s="20" t="s">
        <v>968</v>
      </c>
      <c r="D645" s="21">
        <v>41037</v>
      </c>
      <c r="E645" s="21">
        <v>38643</v>
      </c>
      <c r="F645" s="22">
        <v>2741.82</v>
      </c>
      <c r="G645" s="22">
        <v>2740.82</v>
      </c>
      <c r="H645" s="23">
        <v>1</v>
      </c>
    </row>
    <row r="646" spans="1:8" x14ac:dyDescent="0.2">
      <c r="A646" s="26" t="s">
        <v>972</v>
      </c>
      <c r="B646" s="4">
        <v>254120</v>
      </c>
      <c r="C646" s="20" t="s">
        <v>968</v>
      </c>
      <c r="D646" s="21">
        <v>41037</v>
      </c>
      <c r="E646" s="21">
        <v>38643</v>
      </c>
      <c r="F646" s="22">
        <v>2741.82</v>
      </c>
      <c r="G646" s="22">
        <v>2740.82</v>
      </c>
      <c r="H646" s="23">
        <v>1</v>
      </c>
    </row>
    <row r="647" spans="1:8" x14ac:dyDescent="0.2">
      <c r="A647" s="26" t="s">
        <v>973</v>
      </c>
      <c r="B647" s="4">
        <v>254121</v>
      </c>
      <c r="C647" s="20" t="s">
        <v>968</v>
      </c>
      <c r="D647" s="21">
        <v>41037</v>
      </c>
      <c r="E647" s="21">
        <v>38643</v>
      </c>
      <c r="F647" s="22">
        <v>2741.82</v>
      </c>
      <c r="G647" s="22">
        <v>2740.82</v>
      </c>
      <c r="H647" s="23">
        <v>1</v>
      </c>
    </row>
    <row r="648" spans="1:8" x14ac:dyDescent="0.2">
      <c r="A648" s="26" t="s">
        <v>974</v>
      </c>
      <c r="B648" s="4">
        <v>254122</v>
      </c>
      <c r="C648" s="20" t="s">
        <v>968</v>
      </c>
      <c r="D648" s="21">
        <v>41037</v>
      </c>
      <c r="E648" s="21">
        <v>38643</v>
      </c>
      <c r="F648" s="22">
        <v>2741.82</v>
      </c>
      <c r="G648" s="22">
        <v>2740.82</v>
      </c>
      <c r="H648" s="23">
        <v>1</v>
      </c>
    </row>
    <row r="649" spans="1:8" x14ac:dyDescent="0.2">
      <c r="A649" s="26" t="s">
        <v>975</v>
      </c>
      <c r="B649" s="4">
        <v>254123</v>
      </c>
      <c r="C649" s="20" t="s">
        <v>968</v>
      </c>
      <c r="D649" s="21">
        <v>41037</v>
      </c>
      <c r="E649" s="21">
        <v>38643</v>
      </c>
      <c r="F649" s="22">
        <v>2741.82</v>
      </c>
      <c r="G649" s="22">
        <v>2740.82</v>
      </c>
      <c r="H649" s="23">
        <v>1</v>
      </c>
    </row>
    <row r="650" spans="1:8" x14ac:dyDescent="0.2">
      <c r="A650" s="26" t="s">
        <v>976</v>
      </c>
      <c r="B650" s="4">
        <v>254124</v>
      </c>
      <c r="C650" s="20" t="s">
        <v>968</v>
      </c>
      <c r="D650" s="21">
        <v>41037</v>
      </c>
      <c r="E650" s="21">
        <v>38643</v>
      </c>
      <c r="F650" s="22">
        <v>2741.82</v>
      </c>
      <c r="G650" s="22">
        <v>2740.82</v>
      </c>
      <c r="H650" s="23">
        <v>1</v>
      </c>
    </row>
    <row r="651" spans="1:8" x14ac:dyDescent="0.2">
      <c r="A651" s="26" t="s">
        <v>977</v>
      </c>
      <c r="B651" s="4">
        <v>254152</v>
      </c>
      <c r="C651" s="20" t="s">
        <v>978</v>
      </c>
      <c r="D651" s="21">
        <v>41037</v>
      </c>
      <c r="E651" s="21">
        <v>37055</v>
      </c>
      <c r="F651" s="22">
        <v>2250</v>
      </c>
      <c r="G651" s="22">
        <v>2249</v>
      </c>
      <c r="H651" s="23">
        <v>1</v>
      </c>
    </row>
    <row r="652" spans="1:8" x14ac:dyDescent="0.2">
      <c r="A652" s="26" t="s">
        <v>979</v>
      </c>
      <c r="B652" s="4">
        <v>254158</v>
      </c>
      <c r="C652" s="20" t="s">
        <v>960</v>
      </c>
      <c r="D652" s="21">
        <v>41037</v>
      </c>
      <c r="E652" s="21">
        <v>36955</v>
      </c>
      <c r="F652" s="22">
        <v>1785</v>
      </c>
      <c r="G652" s="22">
        <v>1784</v>
      </c>
      <c r="H652" s="23">
        <v>1</v>
      </c>
    </row>
    <row r="653" spans="1:8" x14ac:dyDescent="0.2">
      <c r="A653" s="26" t="s">
        <v>980</v>
      </c>
      <c r="B653" s="4">
        <v>254165</v>
      </c>
      <c r="C653" s="20" t="s">
        <v>981</v>
      </c>
      <c r="D653" s="21">
        <v>41037</v>
      </c>
      <c r="E653" s="21">
        <v>37047</v>
      </c>
      <c r="F653" s="22">
        <v>2000</v>
      </c>
      <c r="G653" s="22">
        <v>1999</v>
      </c>
      <c r="H653" s="23">
        <v>1</v>
      </c>
    </row>
    <row r="654" spans="1:8" x14ac:dyDescent="0.2">
      <c r="A654" s="26" t="s">
        <v>982</v>
      </c>
      <c r="B654" s="4">
        <v>254175</v>
      </c>
      <c r="C654" s="20" t="s">
        <v>983</v>
      </c>
      <c r="D654" s="21">
        <v>41037</v>
      </c>
      <c r="E654" s="21">
        <v>33934</v>
      </c>
      <c r="F654" s="22">
        <v>1864.78</v>
      </c>
      <c r="G654" s="22">
        <v>1863.78</v>
      </c>
      <c r="H654" s="23">
        <v>1</v>
      </c>
    </row>
    <row r="655" spans="1:8" x14ac:dyDescent="0.2">
      <c r="A655" s="26" t="s">
        <v>984</v>
      </c>
      <c r="B655" s="4">
        <v>254205</v>
      </c>
      <c r="C655" s="20" t="s">
        <v>985</v>
      </c>
      <c r="D655" s="21">
        <v>41037</v>
      </c>
      <c r="E655" s="21">
        <v>37047</v>
      </c>
      <c r="F655" s="22">
        <v>1047.2</v>
      </c>
      <c r="G655" s="22">
        <v>1046.2</v>
      </c>
      <c r="H655" s="23">
        <v>1</v>
      </c>
    </row>
    <row r="656" spans="1:8" x14ac:dyDescent="0.2">
      <c r="A656" s="26" t="s">
        <v>986</v>
      </c>
      <c r="B656" s="4">
        <v>254275</v>
      </c>
      <c r="C656" s="20" t="s">
        <v>987</v>
      </c>
      <c r="D656" s="21">
        <v>40746</v>
      </c>
      <c r="E656" s="21">
        <v>40738</v>
      </c>
      <c r="F656" s="22">
        <v>6393.27</v>
      </c>
      <c r="G656" s="22">
        <v>6392.27</v>
      </c>
      <c r="H656" s="23">
        <v>1</v>
      </c>
    </row>
    <row r="657" spans="1:8" x14ac:dyDescent="0.2">
      <c r="A657" s="26" t="s">
        <v>988</v>
      </c>
      <c r="B657" s="4">
        <v>254277</v>
      </c>
      <c r="C657" s="20" t="s">
        <v>989</v>
      </c>
      <c r="D657" s="21">
        <v>40746</v>
      </c>
      <c r="E657" s="21">
        <v>40738</v>
      </c>
      <c r="F657" s="22">
        <v>14080</v>
      </c>
      <c r="G657" s="22">
        <v>14079</v>
      </c>
      <c r="H657" s="23">
        <v>1</v>
      </c>
    </row>
    <row r="658" spans="1:8" x14ac:dyDescent="0.2">
      <c r="A658" s="26" t="s">
        <v>990</v>
      </c>
      <c r="B658" s="4">
        <v>254278</v>
      </c>
      <c r="C658" s="20" t="s">
        <v>991</v>
      </c>
      <c r="D658" s="21">
        <v>40746</v>
      </c>
      <c r="E658" s="21">
        <v>40738</v>
      </c>
      <c r="F658" s="22">
        <v>16004.21</v>
      </c>
      <c r="G658" s="22">
        <v>16003.21</v>
      </c>
      <c r="H658" s="23">
        <v>1</v>
      </c>
    </row>
    <row r="659" spans="1:8" x14ac:dyDescent="0.2">
      <c r="A659" s="26" t="s">
        <v>992</v>
      </c>
      <c r="B659" s="4">
        <v>254302</v>
      </c>
      <c r="C659" s="20" t="s">
        <v>993</v>
      </c>
      <c r="D659" s="21">
        <v>41080</v>
      </c>
      <c r="E659" s="21">
        <v>40998</v>
      </c>
      <c r="F659" s="22">
        <v>1633.28</v>
      </c>
      <c r="G659" s="22">
        <v>1632.28</v>
      </c>
      <c r="H659" s="23">
        <v>1</v>
      </c>
    </row>
    <row r="660" spans="1:8" x14ac:dyDescent="0.2">
      <c r="A660" s="26" t="s">
        <v>994</v>
      </c>
      <c r="B660" s="4">
        <v>254304</v>
      </c>
      <c r="C660" s="20" t="s">
        <v>995</v>
      </c>
      <c r="D660" s="21">
        <v>41082</v>
      </c>
      <c r="E660" s="21">
        <v>40997</v>
      </c>
      <c r="F660" s="22">
        <v>7440.01</v>
      </c>
      <c r="G660" s="22">
        <v>7439.01</v>
      </c>
      <c r="H660" s="23">
        <v>1</v>
      </c>
    </row>
    <row r="661" spans="1:8" x14ac:dyDescent="0.2">
      <c r="A661" s="26" t="s">
        <v>996</v>
      </c>
      <c r="B661" s="4">
        <v>254370</v>
      </c>
      <c r="C661" s="20" t="s">
        <v>997</v>
      </c>
      <c r="D661" s="21">
        <v>41600</v>
      </c>
      <c r="E661" s="21">
        <v>41488</v>
      </c>
      <c r="F661" s="22">
        <v>4513.5</v>
      </c>
      <c r="G661" s="22">
        <v>4512.5</v>
      </c>
      <c r="H661" s="23">
        <v>1</v>
      </c>
    </row>
    <row r="662" spans="1:8" x14ac:dyDescent="0.2">
      <c r="A662" s="26" t="s">
        <v>998</v>
      </c>
      <c r="B662" s="4">
        <v>254447</v>
      </c>
      <c r="C662" s="20" t="s">
        <v>999</v>
      </c>
      <c r="D662" s="21">
        <v>41991</v>
      </c>
      <c r="E662" s="21">
        <v>41638</v>
      </c>
      <c r="F662" s="22">
        <v>25311</v>
      </c>
      <c r="G662" s="22">
        <v>25310</v>
      </c>
      <c r="H662" s="23">
        <v>1</v>
      </c>
    </row>
    <row r="663" spans="1:8" x14ac:dyDescent="0.2">
      <c r="A663" s="26" t="s">
        <v>1000</v>
      </c>
      <c r="B663" s="4">
        <v>254448</v>
      </c>
      <c r="C663" s="20" t="s">
        <v>1001</v>
      </c>
      <c r="D663" s="21">
        <v>41991</v>
      </c>
      <c r="E663" s="21">
        <v>41638</v>
      </c>
      <c r="F663" s="22">
        <v>20355</v>
      </c>
      <c r="G663" s="22">
        <v>20354</v>
      </c>
      <c r="H663" s="23">
        <v>1</v>
      </c>
    </row>
    <row r="664" spans="1:8" x14ac:dyDescent="0.2">
      <c r="A664" s="26" t="s">
        <v>1002</v>
      </c>
      <c r="B664" s="4">
        <v>254456</v>
      </c>
      <c r="C664" s="20" t="s">
        <v>1003</v>
      </c>
      <c r="D664" s="21">
        <v>41991</v>
      </c>
      <c r="E664" s="21">
        <v>41638</v>
      </c>
      <c r="F664" s="22">
        <v>5655.74</v>
      </c>
      <c r="G664" s="22">
        <v>5654.74</v>
      </c>
      <c r="H664" s="23">
        <v>1</v>
      </c>
    </row>
    <row r="665" spans="1:8" x14ac:dyDescent="0.2">
      <c r="A665" s="26" t="s">
        <v>1004</v>
      </c>
      <c r="B665" s="4">
        <v>254458</v>
      </c>
      <c r="C665" s="20" t="s">
        <v>1005</v>
      </c>
      <c r="D665" s="21">
        <v>41991</v>
      </c>
      <c r="E665" s="21">
        <v>41638</v>
      </c>
      <c r="F665" s="22">
        <v>3504.6</v>
      </c>
      <c r="G665" s="22">
        <v>3503.6</v>
      </c>
      <c r="H665" s="23">
        <v>1</v>
      </c>
    </row>
    <row r="666" spans="1:8" x14ac:dyDescent="0.2">
      <c r="A666" s="26" t="s">
        <v>1006</v>
      </c>
      <c r="B666" s="4">
        <v>254459</v>
      </c>
      <c r="C666" s="20" t="s">
        <v>1007</v>
      </c>
      <c r="D666" s="21">
        <v>41991</v>
      </c>
      <c r="E666" s="21">
        <v>41638</v>
      </c>
      <c r="F666" s="22">
        <v>10856</v>
      </c>
      <c r="G666" s="22">
        <v>10855</v>
      </c>
      <c r="H666" s="23">
        <v>1</v>
      </c>
    </row>
    <row r="667" spans="1:8" x14ac:dyDescent="0.2">
      <c r="A667" s="26" t="s">
        <v>1008</v>
      </c>
      <c r="B667" s="4">
        <v>254469</v>
      </c>
      <c r="C667" s="20" t="s">
        <v>1009</v>
      </c>
      <c r="D667" s="21">
        <v>41991</v>
      </c>
      <c r="E667" s="21">
        <v>41638</v>
      </c>
      <c r="F667" s="22">
        <v>12685</v>
      </c>
      <c r="G667" s="22">
        <v>12684</v>
      </c>
      <c r="H667" s="23">
        <v>1</v>
      </c>
    </row>
    <row r="668" spans="1:8" x14ac:dyDescent="0.2">
      <c r="A668" s="26" t="s">
        <v>1010</v>
      </c>
      <c r="B668" s="4">
        <v>254555</v>
      </c>
      <c r="C668" s="20" t="s">
        <v>997</v>
      </c>
      <c r="D668" s="21">
        <v>42786</v>
      </c>
      <c r="E668" s="21">
        <v>42217</v>
      </c>
      <c r="F668" s="22">
        <v>19344.98</v>
      </c>
      <c r="G668" s="22">
        <v>16281.18</v>
      </c>
      <c r="H668" s="22">
        <v>3063.8</v>
      </c>
    </row>
    <row r="669" spans="1:8" x14ac:dyDescent="0.2">
      <c r="A669" s="26" t="s">
        <v>1011</v>
      </c>
      <c r="B669" s="4">
        <v>254556</v>
      </c>
      <c r="C669" s="20" t="s">
        <v>997</v>
      </c>
      <c r="D669" s="21">
        <v>42786</v>
      </c>
      <c r="E669" s="21">
        <v>42217</v>
      </c>
      <c r="F669" s="22">
        <v>19344.98</v>
      </c>
      <c r="G669" s="22">
        <v>16281.18</v>
      </c>
      <c r="H669" s="22">
        <v>3063.8</v>
      </c>
    </row>
    <row r="670" spans="1:8" x14ac:dyDescent="0.2">
      <c r="A670" s="26" t="s">
        <v>1012</v>
      </c>
      <c r="B670" s="4">
        <v>254557</v>
      </c>
      <c r="C670" s="20" t="s">
        <v>997</v>
      </c>
      <c r="D670" s="21">
        <v>42786</v>
      </c>
      <c r="E670" s="21">
        <v>42217</v>
      </c>
      <c r="F670" s="22">
        <v>19344.98</v>
      </c>
      <c r="G670" s="22">
        <v>16281.18</v>
      </c>
      <c r="H670" s="22">
        <v>3063.8</v>
      </c>
    </row>
    <row r="671" spans="1:8" x14ac:dyDescent="0.2">
      <c r="A671" s="26" t="s">
        <v>1013</v>
      </c>
      <c r="B671" s="4">
        <v>254558</v>
      </c>
      <c r="C671" s="20" t="s">
        <v>997</v>
      </c>
      <c r="D671" s="21">
        <v>42786</v>
      </c>
      <c r="E671" s="21">
        <v>42217</v>
      </c>
      <c r="F671" s="22">
        <v>19344.98</v>
      </c>
      <c r="G671" s="22">
        <v>16281.18</v>
      </c>
      <c r="H671" s="22">
        <v>3063.8</v>
      </c>
    </row>
    <row r="672" spans="1:8" x14ac:dyDescent="0.2">
      <c r="A672" s="26" t="s">
        <v>1014</v>
      </c>
      <c r="B672" s="4">
        <v>254560</v>
      </c>
      <c r="C672" s="20" t="s">
        <v>997</v>
      </c>
      <c r="D672" s="21">
        <v>42786</v>
      </c>
      <c r="E672" s="21">
        <v>42217</v>
      </c>
      <c r="F672" s="22">
        <v>19344.98</v>
      </c>
      <c r="G672" s="22">
        <v>16281.18</v>
      </c>
      <c r="H672" s="22">
        <v>3063.8</v>
      </c>
    </row>
    <row r="673" spans="1:8" x14ac:dyDescent="0.2">
      <c r="A673" s="26" t="s">
        <v>1015</v>
      </c>
      <c r="B673" s="4">
        <v>254561</v>
      </c>
      <c r="C673" s="20" t="s">
        <v>997</v>
      </c>
      <c r="D673" s="21">
        <v>42786</v>
      </c>
      <c r="E673" s="21">
        <v>42217</v>
      </c>
      <c r="F673" s="22">
        <v>19344.98</v>
      </c>
      <c r="G673" s="22">
        <v>16281.18</v>
      </c>
      <c r="H673" s="22">
        <v>3063.8</v>
      </c>
    </row>
    <row r="674" spans="1:8" x14ac:dyDescent="0.2">
      <c r="A674" s="26" t="s">
        <v>1016</v>
      </c>
      <c r="B674" s="4">
        <v>254562</v>
      </c>
      <c r="C674" s="20" t="s">
        <v>997</v>
      </c>
      <c r="D674" s="21">
        <v>42786</v>
      </c>
      <c r="E674" s="21">
        <v>42217</v>
      </c>
      <c r="F674" s="22">
        <v>19344.98</v>
      </c>
      <c r="G674" s="22">
        <v>16281.18</v>
      </c>
      <c r="H674" s="22">
        <v>3063.8</v>
      </c>
    </row>
    <row r="675" spans="1:8" x14ac:dyDescent="0.2">
      <c r="A675" s="26" t="s">
        <v>1017</v>
      </c>
      <c r="B675" s="4">
        <v>254563</v>
      </c>
      <c r="C675" s="20" t="s">
        <v>997</v>
      </c>
      <c r="D675" s="21">
        <v>42786</v>
      </c>
      <c r="E675" s="21">
        <v>42217</v>
      </c>
      <c r="F675" s="22">
        <v>19344.98</v>
      </c>
      <c r="G675" s="22">
        <v>16281.18</v>
      </c>
      <c r="H675" s="22">
        <v>3063.8</v>
      </c>
    </row>
    <row r="676" spans="1:8" x14ac:dyDescent="0.2">
      <c r="A676" s="26" t="s">
        <v>1018</v>
      </c>
      <c r="B676" s="4">
        <v>254564</v>
      </c>
      <c r="C676" s="20" t="s">
        <v>997</v>
      </c>
      <c r="D676" s="21">
        <v>42786</v>
      </c>
      <c r="E676" s="21">
        <v>42217</v>
      </c>
      <c r="F676" s="22">
        <v>19344.98</v>
      </c>
      <c r="G676" s="22">
        <v>16281.18</v>
      </c>
      <c r="H676" s="22">
        <v>3063.8</v>
      </c>
    </row>
    <row r="677" spans="1:8" x14ac:dyDescent="0.2">
      <c r="A677" s="26" t="s">
        <v>1019</v>
      </c>
      <c r="B677" s="4">
        <v>254565</v>
      </c>
      <c r="C677" s="20" t="s">
        <v>997</v>
      </c>
      <c r="D677" s="21">
        <v>42786</v>
      </c>
      <c r="E677" s="21">
        <v>42217</v>
      </c>
      <c r="F677" s="22">
        <v>19344.98</v>
      </c>
      <c r="G677" s="22">
        <v>16281.18</v>
      </c>
      <c r="H677" s="22">
        <v>3063.8</v>
      </c>
    </row>
    <row r="678" spans="1:8" x14ac:dyDescent="0.2">
      <c r="A678" s="26" t="s">
        <v>1020</v>
      </c>
      <c r="B678" s="4">
        <v>254567</v>
      </c>
      <c r="C678" s="20" t="s">
        <v>1021</v>
      </c>
      <c r="D678" s="21">
        <v>42786</v>
      </c>
      <c r="E678" s="21">
        <v>42583</v>
      </c>
      <c r="F678" s="22">
        <v>19344.98</v>
      </c>
      <c r="G678" s="22">
        <v>14346.78</v>
      </c>
      <c r="H678" s="22">
        <v>4998.2</v>
      </c>
    </row>
    <row r="679" spans="1:8" x14ac:dyDescent="0.2">
      <c r="A679" s="26" t="s">
        <v>1022</v>
      </c>
      <c r="B679" s="4">
        <v>254568</v>
      </c>
      <c r="C679" s="20" t="s">
        <v>997</v>
      </c>
      <c r="D679" s="21">
        <v>42786</v>
      </c>
      <c r="E679" s="21">
        <v>42217</v>
      </c>
      <c r="F679" s="22">
        <v>19344.98</v>
      </c>
      <c r="G679" s="22">
        <v>16281.18</v>
      </c>
      <c r="H679" s="22">
        <v>3063.8</v>
      </c>
    </row>
    <row r="680" spans="1:8" x14ac:dyDescent="0.2">
      <c r="A680" s="26" t="s">
        <v>1023</v>
      </c>
      <c r="B680" s="4">
        <v>254571</v>
      </c>
      <c r="C680" s="20" t="s">
        <v>997</v>
      </c>
      <c r="D680" s="21">
        <v>42786</v>
      </c>
      <c r="E680" s="21">
        <v>42217</v>
      </c>
      <c r="F680" s="22">
        <v>19344.98</v>
      </c>
      <c r="G680" s="22">
        <v>16281.18</v>
      </c>
      <c r="H680" s="22">
        <v>3063.8</v>
      </c>
    </row>
    <row r="681" spans="1:8" x14ac:dyDescent="0.2">
      <c r="A681" s="26" t="s">
        <v>1024</v>
      </c>
      <c r="B681" s="4">
        <v>254572</v>
      </c>
      <c r="C681" s="20" t="s">
        <v>997</v>
      </c>
      <c r="D681" s="21">
        <v>42786</v>
      </c>
      <c r="E681" s="21">
        <v>42217</v>
      </c>
      <c r="F681" s="22">
        <v>19344.98</v>
      </c>
      <c r="G681" s="22">
        <v>16281.18</v>
      </c>
      <c r="H681" s="22">
        <v>3063.8</v>
      </c>
    </row>
    <row r="682" spans="1:8" x14ac:dyDescent="0.2">
      <c r="A682" s="26" t="s">
        <v>1025</v>
      </c>
      <c r="B682" s="4">
        <v>254574</v>
      </c>
      <c r="C682" s="20" t="s">
        <v>997</v>
      </c>
      <c r="D682" s="21">
        <v>42786</v>
      </c>
      <c r="E682" s="21">
        <v>42217</v>
      </c>
      <c r="F682" s="22">
        <v>19344.98</v>
      </c>
      <c r="G682" s="22">
        <v>16281.18</v>
      </c>
      <c r="H682" s="22">
        <v>3063.8</v>
      </c>
    </row>
    <row r="683" spans="1:8" x14ac:dyDescent="0.2">
      <c r="A683" s="26" t="s">
        <v>1026</v>
      </c>
      <c r="B683" s="4">
        <v>254575</v>
      </c>
      <c r="C683" s="20" t="s">
        <v>997</v>
      </c>
      <c r="D683" s="21">
        <v>42786</v>
      </c>
      <c r="E683" s="21">
        <v>42217</v>
      </c>
      <c r="F683" s="22">
        <v>19344.98</v>
      </c>
      <c r="G683" s="22">
        <v>16281.18</v>
      </c>
      <c r="H683" s="22">
        <v>3063.8</v>
      </c>
    </row>
    <row r="684" spans="1:8" x14ac:dyDescent="0.2">
      <c r="A684" s="26" t="s">
        <v>1027</v>
      </c>
      <c r="B684" s="4">
        <v>254576</v>
      </c>
      <c r="C684" s="20" t="s">
        <v>997</v>
      </c>
      <c r="D684" s="21">
        <v>42786</v>
      </c>
      <c r="E684" s="21">
        <v>42217</v>
      </c>
      <c r="F684" s="22">
        <v>19344.98</v>
      </c>
      <c r="G684" s="22">
        <v>16281.18</v>
      </c>
      <c r="H684" s="22">
        <v>3063.8</v>
      </c>
    </row>
    <row r="685" spans="1:8" x14ac:dyDescent="0.2">
      <c r="A685" s="26" t="s">
        <v>1028</v>
      </c>
      <c r="B685" s="4">
        <v>254577</v>
      </c>
      <c r="C685" s="20" t="s">
        <v>997</v>
      </c>
      <c r="D685" s="21">
        <v>42786</v>
      </c>
      <c r="E685" s="21">
        <v>42217</v>
      </c>
      <c r="F685" s="22">
        <v>19344.98</v>
      </c>
      <c r="G685" s="22">
        <v>16281.18</v>
      </c>
      <c r="H685" s="22">
        <v>3063.8</v>
      </c>
    </row>
    <row r="686" spans="1:8" x14ac:dyDescent="0.2">
      <c r="A686" s="26" t="s">
        <v>1029</v>
      </c>
      <c r="B686" s="4">
        <v>254578</v>
      </c>
      <c r="C686" s="20" t="s">
        <v>997</v>
      </c>
      <c r="D686" s="21">
        <v>42786</v>
      </c>
      <c r="E686" s="21">
        <v>42217</v>
      </c>
      <c r="F686" s="22">
        <v>19344.98</v>
      </c>
      <c r="G686" s="22">
        <v>16281.18</v>
      </c>
      <c r="H686" s="22">
        <v>3063.8</v>
      </c>
    </row>
    <row r="687" spans="1:8" x14ac:dyDescent="0.2">
      <c r="A687" s="26" t="s">
        <v>1030</v>
      </c>
      <c r="B687" s="4">
        <v>254579</v>
      </c>
      <c r="C687" s="20" t="s">
        <v>997</v>
      </c>
      <c r="D687" s="21">
        <v>42786</v>
      </c>
      <c r="E687" s="21">
        <v>42217</v>
      </c>
      <c r="F687" s="22">
        <v>19344.98</v>
      </c>
      <c r="G687" s="22">
        <v>16281.18</v>
      </c>
      <c r="H687" s="22">
        <v>3063.8</v>
      </c>
    </row>
    <row r="688" spans="1:8" x14ac:dyDescent="0.2">
      <c r="A688" s="26" t="s">
        <v>1031</v>
      </c>
      <c r="B688" s="4">
        <v>254580</v>
      </c>
      <c r="C688" s="20" t="s">
        <v>997</v>
      </c>
      <c r="D688" s="21">
        <v>42786</v>
      </c>
      <c r="E688" s="21">
        <v>42217</v>
      </c>
      <c r="F688" s="22">
        <v>19344.98</v>
      </c>
      <c r="G688" s="22">
        <v>16281.18</v>
      </c>
      <c r="H688" s="22">
        <v>3063.8</v>
      </c>
    </row>
    <row r="689" spans="1:8" x14ac:dyDescent="0.2">
      <c r="A689" s="26" t="s">
        <v>1032</v>
      </c>
      <c r="B689" s="4">
        <v>254581</v>
      </c>
      <c r="C689" s="20" t="s">
        <v>997</v>
      </c>
      <c r="D689" s="21">
        <v>42786</v>
      </c>
      <c r="E689" s="21">
        <v>42217</v>
      </c>
      <c r="F689" s="22">
        <v>19344.98</v>
      </c>
      <c r="G689" s="22">
        <v>16281.18</v>
      </c>
      <c r="H689" s="22">
        <v>3063.8</v>
      </c>
    </row>
    <row r="690" spans="1:8" x14ac:dyDescent="0.2">
      <c r="A690" s="26" t="s">
        <v>1033</v>
      </c>
      <c r="B690" s="4">
        <v>254582</v>
      </c>
      <c r="C690" s="20" t="s">
        <v>997</v>
      </c>
      <c r="D690" s="21">
        <v>42786</v>
      </c>
      <c r="E690" s="21">
        <v>42217</v>
      </c>
      <c r="F690" s="22">
        <v>19344.98</v>
      </c>
      <c r="G690" s="22">
        <v>16281.18</v>
      </c>
      <c r="H690" s="22">
        <v>3063.8</v>
      </c>
    </row>
    <row r="691" spans="1:8" x14ac:dyDescent="0.2">
      <c r="A691" s="26" t="s">
        <v>1034</v>
      </c>
      <c r="B691" s="4">
        <v>254583</v>
      </c>
      <c r="C691" s="20" t="s">
        <v>997</v>
      </c>
      <c r="D691" s="21">
        <v>42786</v>
      </c>
      <c r="E691" s="21">
        <v>42217</v>
      </c>
      <c r="F691" s="22">
        <v>19344.98</v>
      </c>
      <c r="G691" s="22">
        <v>16281.18</v>
      </c>
      <c r="H691" s="22">
        <v>3063.8</v>
      </c>
    </row>
    <row r="692" spans="1:8" x14ac:dyDescent="0.2">
      <c r="A692" s="26" t="s">
        <v>1035</v>
      </c>
      <c r="B692" s="4">
        <v>254584</v>
      </c>
      <c r="C692" s="20" t="s">
        <v>997</v>
      </c>
      <c r="D692" s="21">
        <v>42786</v>
      </c>
      <c r="E692" s="21">
        <v>42217</v>
      </c>
      <c r="F692" s="22">
        <v>19344.98</v>
      </c>
      <c r="G692" s="22">
        <v>16281.18</v>
      </c>
      <c r="H692" s="22">
        <v>3063.8</v>
      </c>
    </row>
    <row r="693" spans="1:8" x14ac:dyDescent="0.2">
      <c r="A693" s="26" t="s">
        <v>1036</v>
      </c>
      <c r="B693" s="4">
        <v>254585</v>
      </c>
      <c r="C693" s="20" t="s">
        <v>997</v>
      </c>
      <c r="D693" s="21">
        <v>42786</v>
      </c>
      <c r="E693" s="21">
        <v>42217</v>
      </c>
      <c r="F693" s="22">
        <v>19344.98</v>
      </c>
      <c r="G693" s="22">
        <v>16281.18</v>
      </c>
      <c r="H693" s="22">
        <v>3063.8</v>
      </c>
    </row>
    <row r="694" spans="1:8" x14ac:dyDescent="0.2">
      <c r="A694" s="26" t="s">
        <v>1037</v>
      </c>
      <c r="B694" s="4">
        <v>254587</v>
      </c>
      <c r="C694" s="20" t="s">
        <v>997</v>
      </c>
      <c r="D694" s="21">
        <v>42786</v>
      </c>
      <c r="E694" s="21">
        <v>42217</v>
      </c>
      <c r="F694" s="22">
        <v>19344.98</v>
      </c>
      <c r="G694" s="22">
        <v>16281.18</v>
      </c>
      <c r="H694" s="22">
        <v>3063.8</v>
      </c>
    </row>
    <row r="695" spans="1:8" x14ac:dyDescent="0.2">
      <c r="A695" s="26" t="s">
        <v>1038</v>
      </c>
      <c r="B695" s="4">
        <v>254588</v>
      </c>
      <c r="C695" s="20" t="s">
        <v>997</v>
      </c>
      <c r="D695" s="21">
        <v>42786</v>
      </c>
      <c r="E695" s="21">
        <v>42217</v>
      </c>
      <c r="F695" s="22">
        <v>19344.98</v>
      </c>
      <c r="G695" s="22">
        <v>16281.18</v>
      </c>
      <c r="H695" s="22">
        <v>3063.8</v>
      </c>
    </row>
    <row r="696" spans="1:8" x14ac:dyDescent="0.2">
      <c r="A696" s="26" t="s">
        <v>1039</v>
      </c>
      <c r="B696" s="4">
        <v>254589</v>
      </c>
      <c r="C696" s="20" t="s">
        <v>997</v>
      </c>
      <c r="D696" s="21">
        <v>42786</v>
      </c>
      <c r="E696" s="21">
        <v>42217</v>
      </c>
      <c r="F696" s="22">
        <v>19344.98</v>
      </c>
      <c r="G696" s="22">
        <v>16281.18</v>
      </c>
      <c r="H696" s="22">
        <v>3063.8</v>
      </c>
    </row>
    <row r="697" spans="1:8" x14ac:dyDescent="0.2">
      <c r="A697" s="26" t="s">
        <v>1040</v>
      </c>
      <c r="B697" s="4">
        <v>254590</v>
      </c>
      <c r="C697" s="20" t="s">
        <v>997</v>
      </c>
      <c r="D697" s="21">
        <v>42786</v>
      </c>
      <c r="E697" s="21">
        <v>42217</v>
      </c>
      <c r="F697" s="22">
        <v>19344.98</v>
      </c>
      <c r="G697" s="22">
        <v>16281.18</v>
      </c>
      <c r="H697" s="22">
        <v>3063.8</v>
      </c>
    </row>
    <row r="698" spans="1:8" x14ac:dyDescent="0.2">
      <c r="A698" s="26" t="s">
        <v>1041</v>
      </c>
      <c r="B698" s="4">
        <v>254591</v>
      </c>
      <c r="C698" s="20" t="s">
        <v>997</v>
      </c>
      <c r="D698" s="21">
        <v>42786</v>
      </c>
      <c r="E698" s="21">
        <v>42217</v>
      </c>
      <c r="F698" s="22">
        <v>19344.98</v>
      </c>
      <c r="G698" s="22">
        <v>16281.18</v>
      </c>
      <c r="H698" s="22">
        <v>3063.8</v>
      </c>
    </row>
    <row r="699" spans="1:8" x14ac:dyDescent="0.2">
      <c r="A699" s="26" t="s">
        <v>1042</v>
      </c>
      <c r="B699" s="4">
        <v>254592</v>
      </c>
      <c r="C699" s="20" t="s">
        <v>997</v>
      </c>
      <c r="D699" s="21">
        <v>42786</v>
      </c>
      <c r="E699" s="21">
        <v>42217</v>
      </c>
      <c r="F699" s="22">
        <v>19344.98</v>
      </c>
      <c r="G699" s="22">
        <v>16281.18</v>
      </c>
      <c r="H699" s="22">
        <v>3063.8</v>
      </c>
    </row>
    <row r="700" spans="1:8" x14ac:dyDescent="0.2">
      <c r="A700" s="26" t="s">
        <v>1043</v>
      </c>
      <c r="B700" s="4">
        <v>254593</v>
      </c>
      <c r="C700" s="20" t="s">
        <v>997</v>
      </c>
      <c r="D700" s="21">
        <v>42786</v>
      </c>
      <c r="E700" s="21">
        <v>42217</v>
      </c>
      <c r="F700" s="22">
        <v>19344.98</v>
      </c>
      <c r="G700" s="22">
        <v>16281.18</v>
      </c>
      <c r="H700" s="22">
        <v>3063.8</v>
      </c>
    </row>
    <row r="701" spans="1:8" x14ac:dyDescent="0.2">
      <c r="A701" s="26" t="s">
        <v>1044</v>
      </c>
      <c r="B701" s="4">
        <v>254594</v>
      </c>
      <c r="C701" s="20" t="s">
        <v>997</v>
      </c>
      <c r="D701" s="21">
        <v>42786</v>
      </c>
      <c r="E701" s="21">
        <v>42217</v>
      </c>
      <c r="F701" s="22">
        <v>19344.98</v>
      </c>
      <c r="G701" s="22">
        <v>16281.18</v>
      </c>
      <c r="H701" s="22">
        <v>3063.8</v>
      </c>
    </row>
    <row r="702" spans="1:8" x14ac:dyDescent="0.2">
      <c r="A702" s="26" t="s">
        <v>1045</v>
      </c>
      <c r="B702" s="4">
        <v>254663</v>
      </c>
      <c r="C702" s="20" t="s">
        <v>841</v>
      </c>
      <c r="D702" s="21">
        <v>41037</v>
      </c>
      <c r="E702" s="21">
        <v>38873</v>
      </c>
      <c r="F702" s="22">
        <v>2000</v>
      </c>
      <c r="G702" s="22">
        <v>1999</v>
      </c>
      <c r="H702" s="23">
        <v>1</v>
      </c>
    </row>
    <row r="703" spans="1:8" x14ac:dyDescent="0.2">
      <c r="A703" s="26" t="s">
        <v>1046</v>
      </c>
      <c r="B703" s="4">
        <v>254726</v>
      </c>
      <c r="C703" s="20" t="s">
        <v>1047</v>
      </c>
      <c r="D703" s="21">
        <v>42786</v>
      </c>
      <c r="E703" s="21">
        <v>42627</v>
      </c>
      <c r="F703" s="22">
        <v>25942.3</v>
      </c>
      <c r="G703" s="22">
        <v>19023.62</v>
      </c>
      <c r="H703" s="22">
        <v>6918.68</v>
      </c>
    </row>
    <row r="704" spans="1:8" x14ac:dyDescent="0.2">
      <c r="A704" s="26" t="s">
        <v>1048</v>
      </c>
      <c r="B704" s="4">
        <v>254727</v>
      </c>
      <c r="C704" s="20" t="s">
        <v>1047</v>
      </c>
      <c r="D704" s="21">
        <v>42786</v>
      </c>
      <c r="E704" s="21">
        <v>42627</v>
      </c>
      <c r="F704" s="22">
        <v>25942.3</v>
      </c>
      <c r="G704" s="22">
        <v>19023.62</v>
      </c>
      <c r="H704" s="22">
        <v>6918.68</v>
      </c>
    </row>
    <row r="705" spans="1:8" x14ac:dyDescent="0.2">
      <c r="A705" s="26" t="s">
        <v>1049</v>
      </c>
      <c r="B705" s="4">
        <v>254728</v>
      </c>
      <c r="C705" s="20" t="s">
        <v>1047</v>
      </c>
      <c r="D705" s="21">
        <v>42786</v>
      </c>
      <c r="E705" s="21">
        <v>42627</v>
      </c>
      <c r="F705" s="22">
        <v>25942.3</v>
      </c>
      <c r="G705" s="22">
        <v>19023.62</v>
      </c>
      <c r="H705" s="22">
        <v>6918.68</v>
      </c>
    </row>
    <row r="706" spans="1:8" x14ac:dyDescent="0.2">
      <c r="A706" s="26" t="s">
        <v>1050</v>
      </c>
      <c r="B706" s="4">
        <v>254729</v>
      </c>
      <c r="C706" s="20" t="s">
        <v>1051</v>
      </c>
      <c r="D706" s="21">
        <v>42786</v>
      </c>
      <c r="E706" s="21">
        <v>42627</v>
      </c>
      <c r="F706" s="22">
        <v>20753.84</v>
      </c>
      <c r="G706" s="22">
        <v>15218.75</v>
      </c>
      <c r="H706" s="22">
        <v>5535.09</v>
      </c>
    </row>
    <row r="707" spans="1:8" x14ac:dyDescent="0.2">
      <c r="A707" s="26" t="s">
        <v>1052</v>
      </c>
      <c r="B707" s="4">
        <v>254730</v>
      </c>
      <c r="C707" s="20" t="s">
        <v>1047</v>
      </c>
      <c r="D707" s="21">
        <v>42786</v>
      </c>
      <c r="E707" s="21">
        <v>42627</v>
      </c>
      <c r="F707" s="22">
        <v>25942.3</v>
      </c>
      <c r="G707" s="22">
        <v>19023.62</v>
      </c>
      <c r="H707" s="22">
        <v>6918.68</v>
      </c>
    </row>
    <row r="708" spans="1:8" x14ac:dyDescent="0.2">
      <c r="A708" s="26" t="s">
        <v>1053</v>
      </c>
      <c r="B708" s="4">
        <v>254731</v>
      </c>
      <c r="C708" s="20" t="s">
        <v>1047</v>
      </c>
      <c r="D708" s="21">
        <v>42786</v>
      </c>
      <c r="E708" s="21">
        <v>42627</v>
      </c>
      <c r="F708" s="22">
        <v>25942.3</v>
      </c>
      <c r="G708" s="22">
        <v>19023.62</v>
      </c>
      <c r="H708" s="22">
        <v>6918.68</v>
      </c>
    </row>
    <row r="709" spans="1:8" x14ac:dyDescent="0.2">
      <c r="A709" s="26" t="s">
        <v>1054</v>
      </c>
      <c r="B709" s="4">
        <v>254732</v>
      </c>
      <c r="C709" s="20" t="s">
        <v>1047</v>
      </c>
      <c r="D709" s="21">
        <v>42786</v>
      </c>
      <c r="E709" s="21">
        <v>42627</v>
      </c>
      <c r="F709" s="22">
        <v>25942.3</v>
      </c>
      <c r="G709" s="22">
        <v>19023.62</v>
      </c>
      <c r="H709" s="22">
        <v>6918.68</v>
      </c>
    </row>
    <row r="710" spans="1:8" x14ac:dyDescent="0.2">
      <c r="A710" s="26" t="s">
        <v>1055</v>
      </c>
      <c r="B710" s="4">
        <v>254734</v>
      </c>
      <c r="C710" s="20" t="s">
        <v>1051</v>
      </c>
      <c r="D710" s="21">
        <v>42786</v>
      </c>
      <c r="E710" s="21">
        <v>42627</v>
      </c>
      <c r="F710" s="22">
        <v>20753.84</v>
      </c>
      <c r="G710" s="22">
        <v>15218.75</v>
      </c>
      <c r="H710" s="22">
        <v>5535.09</v>
      </c>
    </row>
    <row r="711" spans="1:8" x14ac:dyDescent="0.2">
      <c r="A711" s="26" t="s">
        <v>1056</v>
      </c>
      <c r="B711" s="4">
        <v>254735</v>
      </c>
      <c r="C711" s="20" t="s">
        <v>1047</v>
      </c>
      <c r="D711" s="21">
        <v>42786</v>
      </c>
      <c r="E711" s="21">
        <v>42627</v>
      </c>
      <c r="F711" s="22">
        <v>25942.3</v>
      </c>
      <c r="G711" s="22">
        <v>19023.62</v>
      </c>
      <c r="H711" s="22">
        <v>6918.68</v>
      </c>
    </row>
    <row r="712" spans="1:8" x14ac:dyDescent="0.2">
      <c r="A712" s="26" t="s">
        <v>1057</v>
      </c>
      <c r="B712" s="4">
        <v>254736</v>
      </c>
      <c r="C712" s="20" t="s">
        <v>1051</v>
      </c>
      <c r="D712" s="21">
        <v>42786</v>
      </c>
      <c r="E712" s="21">
        <v>42627</v>
      </c>
      <c r="F712" s="22">
        <v>20753.84</v>
      </c>
      <c r="G712" s="22">
        <v>15218.75</v>
      </c>
      <c r="H712" s="22">
        <v>5535.09</v>
      </c>
    </row>
    <row r="713" spans="1:8" x14ac:dyDescent="0.2">
      <c r="A713" s="26" t="s">
        <v>1058</v>
      </c>
      <c r="B713" s="4">
        <v>254737</v>
      </c>
      <c r="C713" s="20" t="s">
        <v>1047</v>
      </c>
      <c r="D713" s="21">
        <v>42786</v>
      </c>
      <c r="E713" s="21">
        <v>42627</v>
      </c>
      <c r="F713" s="22">
        <v>25942.3</v>
      </c>
      <c r="G713" s="22">
        <v>19023.62</v>
      </c>
      <c r="H713" s="22">
        <v>6918.68</v>
      </c>
    </row>
    <row r="714" spans="1:8" x14ac:dyDescent="0.2">
      <c r="A714" s="26" t="s">
        <v>1059</v>
      </c>
      <c r="B714" s="4">
        <v>254738</v>
      </c>
      <c r="C714" s="20" t="s">
        <v>1051</v>
      </c>
      <c r="D714" s="21">
        <v>42786</v>
      </c>
      <c r="E714" s="21">
        <v>42627</v>
      </c>
      <c r="F714" s="22">
        <v>20753.84</v>
      </c>
      <c r="G714" s="22">
        <v>15218.75</v>
      </c>
      <c r="H714" s="22">
        <v>5535.09</v>
      </c>
    </row>
    <row r="715" spans="1:8" x14ac:dyDescent="0.2">
      <c r="A715" s="26" t="s">
        <v>1060</v>
      </c>
      <c r="B715" s="4">
        <v>254739</v>
      </c>
      <c r="C715" s="20" t="s">
        <v>1051</v>
      </c>
      <c r="D715" s="21">
        <v>42786</v>
      </c>
      <c r="E715" s="21">
        <v>42627</v>
      </c>
      <c r="F715" s="22">
        <v>20753.84</v>
      </c>
      <c r="G715" s="22">
        <v>15218.75</v>
      </c>
      <c r="H715" s="22">
        <v>5535.09</v>
      </c>
    </row>
    <row r="716" spans="1:8" x14ac:dyDescent="0.2">
      <c r="A716" s="26" t="s">
        <v>1061</v>
      </c>
      <c r="B716" s="4">
        <v>254740</v>
      </c>
      <c r="C716" s="20" t="s">
        <v>1047</v>
      </c>
      <c r="D716" s="21">
        <v>42786</v>
      </c>
      <c r="E716" s="21">
        <v>42627</v>
      </c>
      <c r="F716" s="22">
        <v>25942.3</v>
      </c>
      <c r="G716" s="22">
        <v>19023.62</v>
      </c>
      <c r="H716" s="22">
        <v>6918.68</v>
      </c>
    </row>
    <row r="717" spans="1:8" x14ac:dyDescent="0.2">
      <c r="A717" s="26" t="s">
        <v>1062</v>
      </c>
      <c r="B717" s="4">
        <v>254741</v>
      </c>
      <c r="C717" s="20" t="s">
        <v>1047</v>
      </c>
      <c r="D717" s="21">
        <v>42786</v>
      </c>
      <c r="E717" s="21">
        <v>42627</v>
      </c>
      <c r="F717" s="22">
        <v>25942.3</v>
      </c>
      <c r="G717" s="22">
        <v>19023.62</v>
      </c>
      <c r="H717" s="22">
        <v>6918.68</v>
      </c>
    </row>
    <row r="718" spans="1:8" x14ac:dyDescent="0.2">
      <c r="A718" s="26" t="s">
        <v>1063</v>
      </c>
      <c r="B718" s="4">
        <v>254742</v>
      </c>
      <c r="C718" s="20" t="s">
        <v>1051</v>
      </c>
      <c r="D718" s="21">
        <v>42786</v>
      </c>
      <c r="E718" s="21">
        <v>42627</v>
      </c>
      <c r="F718" s="22">
        <v>20753.84</v>
      </c>
      <c r="G718" s="22">
        <v>15218.75</v>
      </c>
      <c r="H718" s="22">
        <v>5535.09</v>
      </c>
    </row>
    <row r="719" spans="1:8" x14ac:dyDescent="0.2">
      <c r="A719" s="26" t="s">
        <v>1064</v>
      </c>
      <c r="B719" s="4">
        <v>254788</v>
      </c>
      <c r="C719" s="20" t="s">
        <v>1065</v>
      </c>
      <c r="D719" s="21">
        <v>43095</v>
      </c>
      <c r="E719" s="21">
        <v>43088</v>
      </c>
      <c r="F719" s="22">
        <v>17346</v>
      </c>
      <c r="G719" s="22">
        <v>10407</v>
      </c>
      <c r="H719" s="22">
        <v>6939</v>
      </c>
    </row>
    <row r="720" spans="1:8" x14ac:dyDescent="0.2">
      <c r="A720" s="26" t="s">
        <v>1066</v>
      </c>
      <c r="B720" s="4">
        <v>254789</v>
      </c>
      <c r="C720" s="20" t="s">
        <v>1067</v>
      </c>
      <c r="D720" s="21">
        <v>43095</v>
      </c>
      <c r="E720" s="21">
        <v>43090</v>
      </c>
      <c r="F720" s="22">
        <v>10876.1</v>
      </c>
      <c r="G720" s="22">
        <v>6525.06</v>
      </c>
      <c r="H720" s="22">
        <v>4351.04</v>
      </c>
    </row>
    <row r="721" spans="1:8" x14ac:dyDescent="0.2">
      <c r="A721" s="26" t="s">
        <v>1068</v>
      </c>
      <c r="B721" s="4">
        <v>254790</v>
      </c>
      <c r="C721" s="20" t="s">
        <v>1069</v>
      </c>
      <c r="D721" s="21">
        <v>43095</v>
      </c>
      <c r="E721" s="21">
        <v>43090</v>
      </c>
      <c r="F721" s="22">
        <v>11116</v>
      </c>
      <c r="G721" s="22">
        <v>6669</v>
      </c>
      <c r="H721" s="22">
        <v>4447</v>
      </c>
    </row>
    <row r="722" spans="1:8" x14ac:dyDescent="0.2">
      <c r="A722" s="26" t="s">
        <v>1070</v>
      </c>
      <c r="B722" s="4">
        <v>254791</v>
      </c>
      <c r="C722" s="20" t="s">
        <v>1067</v>
      </c>
      <c r="D722" s="21">
        <v>43095</v>
      </c>
      <c r="E722" s="21">
        <v>43090</v>
      </c>
      <c r="F722" s="22">
        <v>9337</v>
      </c>
      <c r="G722" s="22">
        <v>5601.6</v>
      </c>
      <c r="H722" s="22">
        <v>3735.4</v>
      </c>
    </row>
    <row r="723" spans="1:8" x14ac:dyDescent="0.2">
      <c r="A723" s="26" t="s">
        <v>1071</v>
      </c>
      <c r="B723" s="4">
        <v>254792</v>
      </c>
      <c r="C723" s="20" t="s">
        <v>1072</v>
      </c>
      <c r="D723" s="21">
        <v>43095</v>
      </c>
      <c r="E723" s="21">
        <v>43090</v>
      </c>
      <c r="F723" s="22">
        <v>4896</v>
      </c>
      <c r="G723" s="22">
        <v>2937</v>
      </c>
      <c r="H723" s="22">
        <v>1959</v>
      </c>
    </row>
    <row r="724" spans="1:8" x14ac:dyDescent="0.2">
      <c r="A724" s="26" t="s">
        <v>1073</v>
      </c>
      <c r="B724" s="4">
        <v>254793</v>
      </c>
      <c r="C724" s="20" t="s">
        <v>1072</v>
      </c>
      <c r="D724" s="21">
        <v>43095</v>
      </c>
      <c r="E724" s="21">
        <v>43090</v>
      </c>
      <c r="F724" s="22">
        <v>4896</v>
      </c>
      <c r="G724" s="22">
        <v>2937</v>
      </c>
      <c r="H724" s="22">
        <v>1959</v>
      </c>
    </row>
    <row r="725" spans="1:8" x14ac:dyDescent="0.2">
      <c r="A725" s="26" t="s">
        <v>1074</v>
      </c>
      <c r="B725" s="4">
        <v>254794</v>
      </c>
      <c r="C725" s="20" t="s">
        <v>1072</v>
      </c>
      <c r="D725" s="21">
        <v>43095</v>
      </c>
      <c r="E725" s="21">
        <v>43090</v>
      </c>
      <c r="F725" s="22">
        <v>4896</v>
      </c>
      <c r="G725" s="22">
        <v>2937</v>
      </c>
      <c r="H725" s="22">
        <v>1959</v>
      </c>
    </row>
    <row r="726" spans="1:8" x14ac:dyDescent="0.2">
      <c r="A726" s="26" t="s">
        <v>1075</v>
      </c>
      <c r="B726" s="4">
        <v>254795</v>
      </c>
      <c r="C726" s="20" t="s">
        <v>1072</v>
      </c>
      <c r="D726" s="21">
        <v>43095</v>
      </c>
      <c r="E726" s="21">
        <v>43090</v>
      </c>
      <c r="F726" s="22">
        <v>4896</v>
      </c>
      <c r="G726" s="22">
        <v>2937</v>
      </c>
      <c r="H726" s="22">
        <v>1959</v>
      </c>
    </row>
    <row r="727" spans="1:8" x14ac:dyDescent="0.2">
      <c r="A727" s="26" t="s">
        <v>1076</v>
      </c>
      <c r="B727" s="4">
        <v>254796</v>
      </c>
      <c r="C727" s="20" t="s">
        <v>1077</v>
      </c>
      <c r="D727" s="21">
        <v>43095</v>
      </c>
      <c r="E727" s="21">
        <v>43090</v>
      </c>
      <c r="F727" s="22">
        <v>30238</v>
      </c>
      <c r="G727" s="22">
        <v>18142.2</v>
      </c>
      <c r="H727" s="22">
        <v>12095.8</v>
      </c>
    </row>
    <row r="728" spans="1:8" x14ac:dyDescent="0.2">
      <c r="A728" s="26" t="s">
        <v>1078</v>
      </c>
      <c r="B728" s="4">
        <v>254797</v>
      </c>
      <c r="C728" s="20" t="s">
        <v>1077</v>
      </c>
      <c r="D728" s="21">
        <v>43095</v>
      </c>
      <c r="E728" s="21">
        <v>43090</v>
      </c>
      <c r="F728" s="22">
        <v>30238</v>
      </c>
      <c r="G728" s="22">
        <v>18142.2</v>
      </c>
      <c r="H728" s="22">
        <v>12095.8</v>
      </c>
    </row>
    <row r="729" spans="1:8" x14ac:dyDescent="0.2">
      <c r="A729" s="26" t="s">
        <v>1079</v>
      </c>
      <c r="B729" s="4">
        <v>254798</v>
      </c>
      <c r="C729" s="20" t="s">
        <v>1077</v>
      </c>
      <c r="D729" s="21">
        <v>43095</v>
      </c>
      <c r="E729" s="21">
        <v>43090</v>
      </c>
      <c r="F729" s="22">
        <v>30238</v>
      </c>
      <c r="G729" s="22">
        <v>18142.2</v>
      </c>
      <c r="H729" s="22">
        <v>12095.8</v>
      </c>
    </row>
    <row r="730" spans="1:8" x14ac:dyDescent="0.2">
      <c r="A730" s="26" t="s">
        <v>1080</v>
      </c>
      <c r="B730" s="4">
        <v>254799</v>
      </c>
      <c r="C730" s="20" t="s">
        <v>1081</v>
      </c>
      <c r="D730" s="21">
        <v>43095</v>
      </c>
      <c r="E730" s="21">
        <v>43090</v>
      </c>
      <c r="F730" s="22">
        <v>13311</v>
      </c>
      <c r="G730" s="22">
        <v>7986</v>
      </c>
      <c r="H730" s="22">
        <v>5325</v>
      </c>
    </row>
    <row r="731" spans="1:8" x14ac:dyDescent="0.2">
      <c r="A731" s="26" t="s">
        <v>1082</v>
      </c>
      <c r="B731" s="4">
        <v>254800</v>
      </c>
      <c r="C731" s="20" t="s">
        <v>1083</v>
      </c>
      <c r="D731" s="21">
        <v>43096</v>
      </c>
      <c r="E731" s="21">
        <v>43083</v>
      </c>
      <c r="F731" s="22">
        <v>5717.1</v>
      </c>
      <c r="G731" s="22">
        <v>3477.29</v>
      </c>
      <c r="H731" s="22">
        <v>2239.81</v>
      </c>
    </row>
    <row r="732" spans="1:8" x14ac:dyDescent="0.2">
      <c r="A732" s="26" t="s">
        <v>1084</v>
      </c>
      <c r="B732" s="4">
        <v>254801</v>
      </c>
      <c r="C732" s="20" t="s">
        <v>1083</v>
      </c>
      <c r="D732" s="21">
        <v>43096</v>
      </c>
      <c r="E732" s="21">
        <v>43083</v>
      </c>
      <c r="F732" s="22">
        <v>5717.1</v>
      </c>
      <c r="G732" s="22">
        <v>3477.29</v>
      </c>
      <c r="H732" s="22">
        <v>2239.81</v>
      </c>
    </row>
    <row r="733" spans="1:8" x14ac:dyDescent="0.2">
      <c r="A733" s="26" t="s">
        <v>1085</v>
      </c>
      <c r="B733" s="4">
        <v>254802</v>
      </c>
      <c r="C733" s="20" t="s">
        <v>1083</v>
      </c>
      <c r="D733" s="21">
        <v>43096</v>
      </c>
      <c r="E733" s="21">
        <v>43083</v>
      </c>
      <c r="F733" s="22">
        <v>5717.1</v>
      </c>
      <c r="G733" s="22">
        <v>3477.29</v>
      </c>
      <c r="H733" s="22">
        <v>2239.81</v>
      </c>
    </row>
    <row r="734" spans="1:8" x14ac:dyDescent="0.2">
      <c r="A734" s="26" t="s">
        <v>1086</v>
      </c>
      <c r="B734" s="4">
        <v>254803</v>
      </c>
      <c r="C734" s="20" t="s">
        <v>1083</v>
      </c>
      <c r="D734" s="21">
        <v>43096</v>
      </c>
      <c r="E734" s="21">
        <v>43083</v>
      </c>
      <c r="F734" s="22">
        <v>5717.1</v>
      </c>
      <c r="G734" s="22">
        <v>3477.29</v>
      </c>
      <c r="H734" s="22">
        <v>2239.81</v>
      </c>
    </row>
    <row r="735" spans="1:8" x14ac:dyDescent="0.2">
      <c r="A735" s="26" t="s">
        <v>1087</v>
      </c>
      <c r="B735" s="4">
        <v>254804</v>
      </c>
      <c r="C735" s="20" t="s">
        <v>1083</v>
      </c>
      <c r="D735" s="21">
        <v>43096</v>
      </c>
      <c r="E735" s="21">
        <v>43083</v>
      </c>
      <c r="F735" s="22">
        <v>5717.1</v>
      </c>
      <c r="G735" s="22">
        <v>3477.29</v>
      </c>
      <c r="H735" s="22">
        <v>2239.81</v>
      </c>
    </row>
    <row r="736" spans="1:8" x14ac:dyDescent="0.2">
      <c r="A736" s="26" t="s">
        <v>1088</v>
      </c>
      <c r="B736" s="4">
        <v>254805</v>
      </c>
      <c r="C736" s="20" t="s">
        <v>1083</v>
      </c>
      <c r="D736" s="21">
        <v>43096</v>
      </c>
      <c r="E736" s="21">
        <v>43083</v>
      </c>
      <c r="F736" s="22">
        <v>5717.1</v>
      </c>
      <c r="G736" s="22">
        <v>3477.29</v>
      </c>
      <c r="H736" s="22">
        <v>2239.81</v>
      </c>
    </row>
    <row r="737" spans="1:8" x14ac:dyDescent="0.2">
      <c r="A737" s="26" t="s">
        <v>1089</v>
      </c>
      <c r="B737" s="4">
        <v>254806</v>
      </c>
      <c r="C737" s="20" t="s">
        <v>1090</v>
      </c>
      <c r="D737" s="21">
        <v>43096</v>
      </c>
      <c r="E737" s="21">
        <v>43083</v>
      </c>
      <c r="F737" s="22">
        <v>8526.5</v>
      </c>
      <c r="G737" s="22">
        <v>5186.34</v>
      </c>
      <c r="H737" s="22">
        <v>3340.16</v>
      </c>
    </row>
    <row r="738" spans="1:8" x14ac:dyDescent="0.2">
      <c r="A738" s="26" t="s">
        <v>1091</v>
      </c>
      <c r="B738" s="4">
        <v>254816</v>
      </c>
      <c r="C738" s="20" t="s">
        <v>1092</v>
      </c>
      <c r="D738" s="21">
        <v>43272</v>
      </c>
      <c r="E738" s="21">
        <v>43252</v>
      </c>
      <c r="F738" s="22">
        <v>4806.34</v>
      </c>
      <c r="G738" s="22">
        <v>2682.98</v>
      </c>
      <c r="H738" s="22">
        <v>2123.36</v>
      </c>
    </row>
    <row r="739" spans="1:8" x14ac:dyDescent="0.2">
      <c r="A739" s="26" t="s">
        <v>1093</v>
      </c>
      <c r="B739" s="4">
        <v>254817</v>
      </c>
      <c r="C739" s="20" t="s">
        <v>1092</v>
      </c>
      <c r="D739" s="21">
        <v>43272</v>
      </c>
      <c r="E739" s="21">
        <v>43252</v>
      </c>
      <c r="F739" s="22">
        <v>4806.34</v>
      </c>
      <c r="G739" s="22">
        <v>2682.98</v>
      </c>
      <c r="H739" s="22">
        <v>2123.36</v>
      </c>
    </row>
    <row r="740" spans="1:8" x14ac:dyDescent="0.2">
      <c r="A740" s="26" t="s">
        <v>1094</v>
      </c>
      <c r="B740" s="4">
        <v>254820</v>
      </c>
      <c r="C740" s="20" t="s">
        <v>1095</v>
      </c>
      <c r="D740" s="21">
        <v>43264</v>
      </c>
      <c r="E740" s="21">
        <v>43250</v>
      </c>
      <c r="F740" s="22">
        <v>9160.2800000000007</v>
      </c>
      <c r="G740" s="22">
        <v>5113.93</v>
      </c>
      <c r="H740" s="22">
        <v>4046.35</v>
      </c>
    </row>
    <row r="741" spans="1:8" x14ac:dyDescent="0.2">
      <c r="A741" s="26" t="s">
        <v>1096</v>
      </c>
      <c r="B741" s="4">
        <v>254821</v>
      </c>
      <c r="C741" s="20" t="s">
        <v>1095</v>
      </c>
      <c r="D741" s="21">
        <v>43264</v>
      </c>
      <c r="E741" s="21">
        <v>43250</v>
      </c>
      <c r="F741" s="22">
        <v>9160.2800000000007</v>
      </c>
      <c r="G741" s="22">
        <v>5113.93</v>
      </c>
      <c r="H741" s="22">
        <v>4046.35</v>
      </c>
    </row>
    <row r="742" spans="1:8" x14ac:dyDescent="0.2">
      <c r="A742" s="26" t="s">
        <v>1097</v>
      </c>
      <c r="B742" s="4">
        <v>254822</v>
      </c>
      <c r="C742" s="20" t="s">
        <v>1095</v>
      </c>
      <c r="D742" s="21">
        <v>43264</v>
      </c>
      <c r="E742" s="21">
        <v>43250</v>
      </c>
      <c r="F742" s="22">
        <v>9160.2800000000007</v>
      </c>
      <c r="G742" s="22">
        <v>5113.93</v>
      </c>
      <c r="H742" s="22">
        <v>4046.35</v>
      </c>
    </row>
    <row r="743" spans="1:8" x14ac:dyDescent="0.2">
      <c r="A743" s="26" t="s">
        <v>1098</v>
      </c>
      <c r="B743" s="4">
        <v>254823</v>
      </c>
      <c r="C743" s="20" t="s">
        <v>1095</v>
      </c>
      <c r="D743" s="21">
        <v>43264</v>
      </c>
      <c r="E743" s="21">
        <v>43250</v>
      </c>
      <c r="F743" s="22">
        <v>9160.2800000000007</v>
      </c>
      <c r="G743" s="22">
        <v>5113.93</v>
      </c>
      <c r="H743" s="22">
        <v>4046.35</v>
      </c>
    </row>
    <row r="744" spans="1:8" x14ac:dyDescent="0.2">
      <c r="A744" s="26" t="s">
        <v>1099</v>
      </c>
      <c r="B744" s="4">
        <v>254824</v>
      </c>
      <c r="C744" s="20" t="s">
        <v>1095</v>
      </c>
      <c r="D744" s="21">
        <v>43264</v>
      </c>
      <c r="E744" s="21">
        <v>43250</v>
      </c>
      <c r="F744" s="22">
        <v>9160.2800000000007</v>
      </c>
      <c r="G744" s="22">
        <v>5113.93</v>
      </c>
      <c r="H744" s="22">
        <v>4046.35</v>
      </c>
    </row>
    <row r="745" spans="1:8" x14ac:dyDescent="0.2">
      <c r="A745" s="26" t="s">
        <v>1100</v>
      </c>
      <c r="B745" s="4">
        <v>254825</v>
      </c>
      <c r="C745" s="20" t="s">
        <v>1095</v>
      </c>
      <c r="D745" s="21">
        <v>43264</v>
      </c>
      <c r="E745" s="21">
        <v>43250</v>
      </c>
      <c r="F745" s="22">
        <v>9160.2800000000007</v>
      </c>
      <c r="G745" s="22">
        <v>5113.93</v>
      </c>
      <c r="H745" s="22">
        <v>4046.35</v>
      </c>
    </row>
    <row r="746" spans="1:8" x14ac:dyDescent="0.2">
      <c r="A746" s="26" t="s">
        <v>1101</v>
      </c>
      <c r="B746" s="4">
        <v>254826</v>
      </c>
      <c r="C746" s="20" t="s">
        <v>1095</v>
      </c>
      <c r="D746" s="21">
        <v>43264</v>
      </c>
      <c r="E746" s="21">
        <v>43250</v>
      </c>
      <c r="F746" s="22">
        <v>9160.2800000000007</v>
      </c>
      <c r="G746" s="22">
        <v>5113.93</v>
      </c>
      <c r="H746" s="22">
        <v>4046.35</v>
      </c>
    </row>
    <row r="747" spans="1:8" x14ac:dyDescent="0.2">
      <c r="A747" s="26" t="s">
        <v>1102</v>
      </c>
      <c r="B747" s="4">
        <v>254827</v>
      </c>
      <c r="C747" s="20" t="s">
        <v>1095</v>
      </c>
      <c r="D747" s="21">
        <v>43264</v>
      </c>
      <c r="E747" s="21">
        <v>43250</v>
      </c>
      <c r="F747" s="22">
        <v>9160.2800000000007</v>
      </c>
      <c r="G747" s="22">
        <v>5113.93</v>
      </c>
      <c r="H747" s="22">
        <v>4046.35</v>
      </c>
    </row>
    <row r="748" spans="1:8" x14ac:dyDescent="0.2">
      <c r="A748" s="26" t="s">
        <v>1103</v>
      </c>
      <c r="B748" s="4">
        <v>254828</v>
      </c>
      <c r="C748" s="20" t="s">
        <v>1095</v>
      </c>
      <c r="D748" s="21">
        <v>43264</v>
      </c>
      <c r="E748" s="21">
        <v>43250</v>
      </c>
      <c r="F748" s="22">
        <v>9160.2800000000007</v>
      </c>
      <c r="G748" s="22">
        <v>5113.93</v>
      </c>
      <c r="H748" s="22">
        <v>4046.35</v>
      </c>
    </row>
    <row r="749" spans="1:8" x14ac:dyDescent="0.2">
      <c r="A749" s="26" t="s">
        <v>1104</v>
      </c>
      <c r="B749" s="4">
        <v>254829</v>
      </c>
      <c r="C749" s="20" t="s">
        <v>1095</v>
      </c>
      <c r="D749" s="21">
        <v>43264</v>
      </c>
      <c r="E749" s="21">
        <v>43250</v>
      </c>
      <c r="F749" s="22">
        <v>9160.2800000000007</v>
      </c>
      <c r="G749" s="22">
        <v>5113.93</v>
      </c>
      <c r="H749" s="22">
        <v>4046.35</v>
      </c>
    </row>
    <row r="750" spans="1:8" x14ac:dyDescent="0.2">
      <c r="A750" s="26" t="s">
        <v>1105</v>
      </c>
      <c r="B750" s="4">
        <v>254830</v>
      </c>
      <c r="C750" s="20" t="s">
        <v>1105</v>
      </c>
      <c r="D750" s="21">
        <v>43264</v>
      </c>
      <c r="E750" s="21">
        <v>43250</v>
      </c>
      <c r="F750" s="22">
        <v>13305.54</v>
      </c>
      <c r="G750" s="22">
        <v>7428.36</v>
      </c>
      <c r="H750" s="22">
        <v>5877.18</v>
      </c>
    </row>
    <row r="751" spans="1:8" x14ac:dyDescent="0.2">
      <c r="A751" s="26" t="s">
        <v>1106</v>
      </c>
      <c r="B751" s="4">
        <v>254832</v>
      </c>
      <c r="C751" s="20" t="s">
        <v>1092</v>
      </c>
      <c r="D751" s="21">
        <v>43272</v>
      </c>
      <c r="E751" s="21">
        <v>43252</v>
      </c>
      <c r="F751" s="22">
        <v>4806.34</v>
      </c>
      <c r="G751" s="22">
        <v>2682.98</v>
      </c>
      <c r="H751" s="22">
        <v>2123.36</v>
      </c>
    </row>
    <row r="752" spans="1:8" x14ac:dyDescent="0.2">
      <c r="A752" s="26" t="s">
        <v>1107</v>
      </c>
      <c r="B752" s="4">
        <v>254833</v>
      </c>
      <c r="C752" s="20" t="s">
        <v>1092</v>
      </c>
      <c r="D752" s="21">
        <v>43272</v>
      </c>
      <c r="E752" s="21">
        <v>43252</v>
      </c>
      <c r="F752" s="22">
        <v>4806.34</v>
      </c>
      <c r="G752" s="22">
        <v>2682.98</v>
      </c>
      <c r="H752" s="22">
        <v>2123.36</v>
      </c>
    </row>
    <row r="753" spans="1:8" x14ac:dyDescent="0.2">
      <c r="A753" s="26" t="s">
        <v>1108</v>
      </c>
      <c r="B753" s="4">
        <v>254834</v>
      </c>
      <c r="C753" s="20" t="s">
        <v>1092</v>
      </c>
      <c r="D753" s="21">
        <v>43272</v>
      </c>
      <c r="E753" s="21">
        <v>43252</v>
      </c>
      <c r="F753" s="22">
        <v>4806.34</v>
      </c>
      <c r="G753" s="22">
        <v>2682.98</v>
      </c>
      <c r="H753" s="22">
        <v>2123.36</v>
      </c>
    </row>
    <row r="754" spans="1:8" x14ac:dyDescent="0.2">
      <c r="A754" s="26" t="s">
        <v>1109</v>
      </c>
      <c r="B754" s="4">
        <v>254835</v>
      </c>
      <c r="C754" s="20" t="s">
        <v>1092</v>
      </c>
      <c r="D754" s="21">
        <v>43272</v>
      </c>
      <c r="E754" s="21">
        <v>43252</v>
      </c>
      <c r="F754" s="22">
        <v>4806.34</v>
      </c>
      <c r="G754" s="22">
        <v>2682.98</v>
      </c>
      <c r="H754" s="22">
        <v>2123.36</v>
      </c>
    </row>
    <row r="755" spans="1:8" x14ac:dyDescent="0.2">
      <c r="A755" s="26" t="s">
        <v>1110</v>
      </c>
      <c r="B755" s="4">
        <v>254836</v>
      </c>
      <c r="C755" s="20" t="s">
        <v>1092</v>
      </c>
      <c r="D755" s="21">
        <v>43272</v>
      </c>
      <c r="E755" s="21">
        <v>43252</v>
      </c>
      <c r="F755" s="22">
        <v>4806.34</v>
      </c>
      <c r="G755" s="22">
        <v>2682.98</v>
      </c>
      <c r="H755" s="22">
        <v>2123.36</v>
      </c>
    </row>
    <row r="756" spans="1:8" x14ac:dyDescent="0.2">
      <c r="A756" s="26" t="s">
        <v>1111</v>
      </c>
      <c r="B756" s="4">
        <v>254838</v>
      </c>
      <c r="C756" s="20" t="s">
        <v>1112</v>
      </c>
      <c r="D756" s="21">
        <v>43272</v>
      </c>
      <c r="E756" s="21">
        <v>43252</v>
      </c>
      <c r="F756" s="22">
        <v>5717.1</v>
      </c>
      <c r="G756" s="22">
        <v>3191.48</v>
      </c>
      <c r="H756" s="22">
        <v>2525.62</v>
      </c>
    </row>
    <row r="757" spans="1:8" x14ac:dyDescent="0.2">
      <c r="A757" s="26" t="s">
        <v>1113</v>
      </c>
      <c r="B757" s="4">
        <v>254839</v>
      </c>
      <c r="C757" s="20" t="s">
        <v>1112</v>
      </c>
      <c r="D757" s="21">
        <v>43272</v>
      </c>
      <c r="E757" s="21">
        <v>43252</v>
      </c>
      <c r="F757" s="22">
        <v>5717.1</v>
      </c>
      <c r="G757" s="22">
        <v>3191.48</v>
      </c>
      <c r="H757" s="22">
        <v>2525.62</v>
      </c>
    </row>
    <row r="758" spans="1:8" x14ac:dyDescent="0.2">
      <c r="A758" s="26" t="s">
        <v>1114</v>
      </c>
      <c r="B758" s="4">
        <v>254840</v>
      </c>
      <c r="C758" s="20" t="s">
        <v>1112</v>
      </c>
      <c r="D758" s="21">
        <v>43272</v>
      </c>
      <c r="E758" s="21">
        <v>43252</v>
      </c>
      <c r="F758" s="22">
        <v>5717.1</v>
      </c>
      <c r="G758" s="22">
        <v>3191.48</v>
      </c>
      <c r="H758" s="22">
        <v>2525.62</v>
      </c>
    </row>
    <row r="759" spans="1:8" x14ac:dyDescent="0.2">
      <c r="A759" s="26" t="s">
        <v>1115</v>
      </c>
      <c r="B759" s="4">
        <v>254841</v>
      </c>
      <c r="C759" s="20" t="s">
        <v>1112</v>
      </c>
      <c r="D759" s="21">
        <v>43272</v>
      </c>
      <c r="E759" s="21">
        <v>43252</v>
      </c>
      <c r="F759" s="22">
        <v>5717.1</v>
      </c>
      <c r="G759" s="22">
        <v>3191.48</v>
      </c>
      <c r="H759" s="22">
        <v>2525.62</v>
      </c>
    </row>
    <row r="760" spans="1:8" x14ac:dyDescent="0.2">
      <c r="A760" s="26" t="s">
        <v>1116</v>
      </c>
      <c r="B760" s="4">
        <v>254842</v>
      </c>
      <c r="C760" s="20" t="s">
        <v>1112</v>
      </c>
      <c r="D760" s="21">
        <v>43272</v>
      </c>
      <c r="E760" s="21">
        <v>43252</v>
      </c>
      <c r="F760" s="22">
        <v>5717.1</v>
      </c>
      <c r="G760" s="22">
        <v>3191.48</v>
      </c>
      <c r="H760" s="22">
        <v>2525.62</v>
      </c>
    </row>
    <row r="761" spans="1:8" x14ac:dyDescent="0.2">
      <c r="A761" s="26" t="s">
        <v>1117</v>
      </c>
      <c r="B761" s="4">
        <v>254843</v>
      </c>
      <c r="C761" s="20" t="s">
        <v>1112</v>
      </c>
      <c r="D761" s="21">
        <v>43272</v>
      </c>
      <c r="E761" s="21">
        <v>43252</v>
      </c>
      <c r="F761" s="22">
        <v>5717.1</v>
      </c>
      <c r="G761" s="22">
        <v>3191.48</v>
      </c>
      <c r="H761" s="22">
        <v>2525.62</v>
      </c>
    </row>
    <row r="762" spans="1:8" x14ac:dyDescent="0.2">
      <c r="A762" s="26" t="s">
        <v>1118</v>
      </c>
      <c r="B762" s="4">
        <v>254844</v>
      </c>
      <c r="C762" s="20" t="s">
        <v>1112</v>
      </c>
      <c r="D762" s="21">
        <v>43272</v>
      </c>
      <c r="E762" s="21">
        <v>43252</v>
      </c>
      <c r="F762" s="22">
        <v>5717.1</v>
      </c>
      <c r="G762" s="22">
        <v>3191.48</v>
      </c>
      <c r="H762" s="22">
        <v>2525.62</v>
      </c>
    </row>
    <row r="763" spans="1:8" x14ac:dyDescent="0.2">
      <c r="A763" s="26" t="s">
        <v>1119</v>
      </c>
      <c r="B763" s="4">
        <v>254845</v>
      </c>
      <c r="C763" s="20" t="s">
        <v>1092</v>
      </c>
      <c r="D763" s="21">
        <v>43272</v>
      </c>
      <c r="E763" s="21">
        <v>43252</v>
      </c>
      <c r="F763" s="22">
        <v>4806.34</v>
      </c>
      <c r="G763" s="22">
        <v>2682.98</v>
      </c>
      <c r="H763" s="22">
        <v>2123.36</v>
      </c>
    </row>
    <row r="764" spans="1:8" x14ac:dyDescent="0.2">
      <c r="A764" s="26" t="s">
        <v>1120</v>
      </c>
      <c r="B764" s="4">
        <v>254846</v>
      </c>
      <c r="C764" s="20" t="s">
        <v>1112</v>
      </c>
      <c r="D764" s="21">
        <v>43272</v>
      </c>
      <c r="E764" s="21">
        <v>43252</v>
      </c>
      <c r="F764" s="22">
        <v>5717.1</v>
      </c>
      <c r="G764" s="22">
        <v>3191.48</v>
      </c>
      <c r="H764" s="22">
        <v>2525.62</v>
      </c>
    </row>
    <row r="765" spans="1:8" x14ac:dyDescent="0.2">
      <c r="A765" s="26" t="s">
        <v>1121</v>
      </c>
      <c r="B765" s="4">
        <v>254847</v>
      </c>
      <c r="C765" s="20" t="s">
        <v>1112</v>
      </c>
      <c r="D765" s="21">
        <v>43272</v>
      </c>
      <c r="E765" s="21">
        <v>43252</v>
      </c>
      <c r="F765" s="22">
        <v>5717.1</v>
      </c>
      <c r="G765" s="22">
        <v>3191.48</v>
      </c>
      <c r="H765" s="22">
        <v>2525.62</v>
      </c>
    </row>
    <row r="766" spans="1:8" x14ac:dyDescent="0.2">
      <c r="A766" s="26" t="s">
        <v>1122</v>
      </c>
      <c r="B766" s="4">
        <v>254848</v>
      </c>
      <c r="C766" s="20" t="s">
        <v>1092</v>
      </c>
      <c r="D766" s="21">
        <v>43272</v>
      </c>
      <c r="E766" s="21">
        <v>43252</v>
      </c>
      <c r="F766" s="22">
        <v>4806.34</v>
      </c>
      <c r="G766" s="22">
        <v>2682.98</v>
      </c>
      <c r="H766" s="22">
        <v>2123.36</v>
      </c>
    </row>
    <row r="767" spans="1:8" x14ac:dyDescent="0.2">
      <c r="A767" s="26" t="s">
        <v>1123</v>
      </c>
      <c r="B767" s="4">
        <v>254850</v>
      </c>
      <c r="C767" s="20" t="s">
        <v>1092</v>
      </c>
      <c r="D767" s="21">
        <v>43272</v>
      </c>
      <c r="E767" s="21">
        <v>43252</v>
      </c>
      <c r="F767" s="22">
        <v>4806.34</v>
      </c>
      <c r="G767" s="22">
        <v>2682.98</v>
      </c>
      <c r="H767" s="22">
        <v>2123.36</v>
      </c>
    </row>
    <row r="768" spans="1:8" x14ac:dyDescent="0.2">
      <c r="A768" s="26" t="s">
        <v>1124</v>
      </c>
      <c r="B768" s="4">
        <v>254851</v>
      </c>
      <c r="C768" s="20" t="s">
        <v>1112</v>
      </c>
      <c r="D768" s="21">
        <v>43272</v>
      </c>
      <c r="E768" s="21">
        <v>43252</v>
      </c>
      <c r="F768" s="22">
        <v>5717.1</v>
      </c>
      <c r="G768" s="22">
        <v>3191.48</v>
      </c>
      <c r="H768" s="22">
        <v>2525.62</v>
      </c>
    </row>
    <row r="769" spans="1:8" x14ac:dyDescent="0.2">
      <c r="A769" s="26" t="s">
        <v>1125</v>
      </c>
      <c r="B769" s="4">
        <v>254861</v>
      </c>
      <c r="C769" s="20" t="s">
        <v>1126</v>
      </c>
      <c r="D769" s="21">
        <v>43475</v>
      </c>
      <c r="E769" s="21">
        <v>43453</v>
      </c>
      <c r="F769" s="22">
        <v>11684.14</v>
      </c>
      <c r="G769" s="22">
        <v>5841.57</v>
      </c>
      <c r="H769" s="22">
        <v>5842.57</v>
      </c>
    </row>
    <row r="770" spans="1:8" x14ac:dyDescent="0.2">
      <c r="A770" s="26" t="s">
        <v>1127</v>
      </c>
      <c r="B770" s="4">
        <v>254889</v>
      </c>
      <c r="C770" s="20" t="s">
        <v>1128</v>
      </c>
      <c r="D770" s="21">
        <v>43637</v>
      </c>
      <c r="E770" s="21">
        <v>43613</v>
      </c>
      <c r="F770" s="22">
        <v>11964.76</v>
      </c>
      <c r="G770" s="22">
        <v>5483.39</v>
      </c>
      <c r="H770" s="22">
        <v>6481.37</v>
      </c>
    </row>
    <row r="771" spans="1:8" x14ac:dyDescent="0.2">
      <c r="A771" s="26" t="s">
        <v>1129</v>
      </c>
      <c r="B771" s="4">
        <v>254976</v>
      </c>
      <c r="C771" s="20" t="s">
        <v>1130</v>
      </c>
      <c r="D771" s="21">
        <v>43626</v>
      </c>
      <c r="E771" s="21">
        <v>43586</v>
      </c>
      <c r="F771" s="22">
        <v>4133.12</v>
      </c>
      <c r="G771" s="22">
        <v>1928.32</v>
      </c>
      <c r="H771" s="22">
        <v>2204.8000000000002</v>
      </c>
    </row>
    <row r="772" spans="1:8" x14ac:dyDescent="0.2">
      <c r="A772" s="26" t="s">
        <v>1131</v>
      </c>
      <c r="B772" s="4">
        <v>254977</v>
      </c>
      <c r="C772" s="20" t="s">
        <v>1130</v>
      </c>
      <c r="D772" s="21">
        <v>43626</v>
      </c>
      <c r="E772" s="21">
        <v>43586</v>
      </c>
      <c r="F772" s="22">
        <v>4133.12</v>
      </c>
      <c r="G772" s="22">
        <v>1928.32</v>
      </c>
      <c r="H772" s="22">
        <v>2204.8000000000002</v>
      </c>
    </row>
    <row r="773" spans="1:8" x14ac:dyDescent="0.2">
      <c r="A773" s="26" t="s">
        <v>1132</v>
      </c>
      <c r="B773" s="4">
        <v>254978</v>
      </c>
      <c r="C773" s="20" t="s">
        <v>1133</v>
      </c>
      <c r="D773" s="21">
        <v>43626</v>
      </c>
      <c r="E773" s="21">
        <v>43586</v>
      </c>
      <c r="F773" s="22">
        <v>4574.62</v>
      </c>
      <c r="G773" s="22">
        <v>2134.36</v>
      </c>
      <c r="H773" s="22">
        <v>2440.2600000000002</v>
      </c>
    </row>
    <row r="774" spans="1:8" x14ac:dyDescent="0.2">
      <c r="A774" s="26" t="s">
        <v>1134</v>
      </c>
      <c r="B774" s="4">
        <v>254979</v>
      </c>
      <c r="C774" s="20" t="s">
        <v>1133</v>
      </c>
      <c r="D774" s="21">
        <v>43626</v>
      </c>
      <c r="E774" s="21">
        <v>43586</v>
      </c>
      <c r="F774" s="22">
        <v>4574.62</v>
      </c>
      <c r="G774" s="22">
        <v>2134.36</v>
      </c>
      <c r="H774" s="22">
        <v>2440.2600000000002</v>
      </c>
    </row>
    <row r="775" spans="1:8" x14ac:dyDescent="0.2">
      <c r="A775" s="26" t="s">
        <v>1135</v>
      </c>
      <c r="B775" s="4">
        <v>254980</v>
      </c>
      <c r="C775" s="20" t="s">
        <v>1133</v>
      </c>
      <c r="D775" s="21">
        <v>43626</v>
      </c>
      <c r="E775" s="21">
        <v>43586</v>
      </c>
      <c r="F775" s="22">
        <v>4574.62</v>
      </c>
      <c r="G775" s="22">
        <v>2134.36</v>
      </c>
      <c r="H775" s="22">
        <v>2440.2600000000002</v>
      </c>
    </row>
    <row r="776" spans="1:8" x14ac:dyDescent="0.2">
      <c r="A776" s="26" t="s">
        <v>1136</v>
      </c>
      <c r="B776" s="4">
        <v>254981</v>
      </c>
      <c r="C776" s="20" t="s">
        <v>1133</v>
      </c>
      <c r="D776" s="21">
        <v>43626</v>
      </c>
      <c r="E776" s="21">
        <v>43586</v>
      </c>
      <c r="F776" s="22">
        <v>4574.62</v>
      </c>
      <c r="G776" s="22">
        <v>2134.36</v>
      </c>
      <c r="H776" s="22">
        <v>2440.2600000000002</v>
      </c>
    </row>
    <row r="777" spans="1:8" x14ac:dyDescent="0.2">
      <c r="A777" s="26" t="s">
        <v>1137</v>
      </c>
      <c r="B777" s="4">
        <v>254982</v>
      </c>
      <c r="C777" s="20" t="s">
        <v>1133</v>
      </c>
      <c r="D777" s="21">
        <v>43626</v>
      </c>
      <c r="E777" s="21">
        <v>43586</v>
      </c>
      <c r="F777" s="22">
        <v>4574.62</v>
      </c>
      <c r="G777" s="22">
        <v>2134.36</v>
      </c>
      <c r="H777" s="22">
        <v>2440.2600000000002</v>
      </c>
    </row>
    <row r="778" spans="1:8" x14ac:dyDescent="0.2">
      <c r="A778" s="26" t="s">
        <v>1138</v>
      </c>
      <c r="B778" s="4">
        <v>254983</v>
      </c>
      <c r="C778" s="20" t="s">
        <v>1133</v>
      </c>
      <c r="D778" s="21">
        <v>43626</v>
      </c>
      <c r="E778" s="21">
        <v>43586</v>
      </c>
      <c r="F778" s="22">
        <v>4574.62</v>
      </c>
      <c r="G778" s="22">
        <v>2134.36</v>
      </c>
      <c r="H778" s="22">
        <v>2440.2600000000002</v>
      </c>
    </row>
    <row r="779" spans="1:8" x14ac:dyDescent="0.2">
      <c r="A779" s="26" t="s">
        <v>1139</v>
      </c>
      <c r="B779" s="4">
        <v>254984</v>
      </c>
      <c r="C779" s="20" t="s">
        <v>1133</v>
      </c>
      <c r="D779" s="21">
        <v>43626</v>
      </c>
      <c r="E779" s="21">
        <v>43586</v>
      </c>
      <c r="F779" s="22">
        <v>4574.62</v>
      </c>
      <c r="G779" s="22">
        <v>2134.36</v>
      </c>
      <c r="H779" s="22">
        <v>2440.2600000000002</v>
      </c>
    </row>
    <row r="780" spans="1:8" x14ac:dyDescent="0.2">
      <c r="A780" s="26" t="s">
        <v>1140</v>
      </c>
      <c r="B780" s="4">
        <v>254985</v>
      </c>
      <c r="C780" s="20" t="s">
        <v>1133</v>
      </c>
      <c r="D780" s="21">
        <v>43626</v>
      </c>
      <c r="E780" s="21">
        <v>43586</v>
      </c>
      <c r="F780" s="22">
        <v>4574.62</v>
      </c>
      <c r="G780" s="22">
        <v>2134.36</v>
      </c>
      <c r="H780" s="22">
        <v>2440.2600000000002</v>
      </c>
    </row>
    <row r="781" spans="1:8" x14ac:dyDescent="0.2">
      <c r="A781" s="26" t="s">
        <v>1141</v>
      </c>
      <c r="B781" s="4">
        <v>254986</v>
      </c>
      <c r="C781" s="20" t="s">
        <v>1133</v>
      </c>
      <c r="D781" s="21">
        <v>43626</v>
      </c>
      <c r="E781" s="21">
        <v>43586</v>
      </c>
      <c r="F781" s="22">
        <v>4574.62</v>
      </c>
      <c r="G781" s="22">
        <v>2134.36</v>
      </c>
      <c r="H781" s="22">
        <v>2440.2600000000002</v>
      </c>
    </row>
    <row r="782" spans="1:8" x14ac:dyDescent="0.2">
      <c r="A782" s="26" t="s">
        <v>1142</v>
      </c>
      <c r="B782" s="4">
        <v>254987</v>
      </c>
      <c r="C782" s="20" t="s">
        <v>1133</v>
      </c>
      <c r="D782" s="21">
        <v>43626</v>
      </c>
      <c r="E782" s="21">
        <v>43586</v>
      </c>
      <c r="F782" s="22">
        <v>4574.62</v>
      </c>
      <c r="G782" s="22">
        <v>2134.36</v>
      </c>
      <c r="H782" s="22">
        <v>2440.2600000000002</v>
      </c>
    </row>
    <row r="783" spans="1:8" x14ac:dyDescent="0.2">
      <c r="A783" s="26" t="s">
        <v>1143</v>
      </c>
      <c r="B783" s="4">
        <v>254988</v>
      </c>
      <c r="C783" s="20" t="s">
        <v>1133</v>
      </c>
      <c r="D783" s="21">
        <v>43626</v>
      </c>
      <c r="E783" s="21">
        <v>43586</v>
      </c>
      <c r="F783" s="22">
        <v>4574.62</v>
      </c>
      <c r="G783" s="22">
        <v>2134.36</v>
      </c>
      <c r="H783" s="22">
        <v>2440.2600000000002</v>
      </c>
    </row>
    <row r="784" spans="1:8" x14ac:dyDescent="0.2">
      <c r="A784" s="26" t="s">
        <v>1144</v>
      </c>
      <c r="B784" s="4">
        <v>254989</v>
      </c>
      <c r="C784" s="20" t="s">
        <v>1133</v>
      </c>
      <c r="D784" s="21">
        <v>43626</v>
      </c>
      <c r="E784" s="21">
        <v>43586</v>
      </c>
      <c r="F784" s="22">
        <v>4574.62</v>
      </c>
      <c r="G784" s="22">
        <v>2134.36</v>
      </c>
      <c r="H784" s="22">
        <v>2440.2600000000002</v>
      </c>
    </row>
    <row r="785" spans="1:8" x14ac:dyDescent="0.2">
      <c r="A785" s="26" t="s">
        <v>1145</v>
      </c>
      <c r="B785" s="4">
        <v>254990</v>
      </c>
      <c r="C785" s="20" t="s">
        <v>1133</v>
      </c>
      <c r="D785" s="21">
        <v>43626</v>
      </c>
      <c r="E785" s="21">
        <v>43586</v>
      </c>
      <c r="F785" s="22">
        <v>4574.62</v>
      </c>
      <c r="G785" s="22">
        <v>2134.36</v>
      </c>
      <c r="H785" s="22">
        <v>2440.2600000000002</v>
      </c>
    </row>
    <row r="786" spans="1:8" x14ac:dyDescent="0.2">
      <c r="A786" s="26" t="s">
        <v>1146</v>
      </c>
      <c r="B786" s="4">
        <v>254991</v>
      </c>
      <c r="C786" s="20" t="s">
        <v>1133</v>
      </c>
      <c r="D786" s="21">
        <v>43626</v>
      </c>
      <c r="E786" s="21">
        <v>43586</v>
      </c>
      <c r="F786" s="22">
        <v>4574.62</v>
      </c>
      <c r="G786" s="22">
        <v>2134.36</v>
      </c>
      <c r="H786" s="22">
        <v>2440.2600000000002</v>
      </c>
    </row>
    <row r="787" spans="1:8" x14ac:dyDescent="0.2">
      <c r="A787" s="26" t="s">
        <v>1147</v>
      </c>
      <c r="B787" s="4">
        <v>254992</v>
      </c>
      <c r="C787" s="20" t="s">
        <v>1130</v>
      </c>
      <c r="D787" s="21">
        <v>43626</v>
      </c>
      <c r="E787" s="21">
        <v>43586</v>
      </c>
      <c r="F787" s="22">
        <v>4133.12</v>
      </c>
      <c r="G787" s="22">
        <v>1928.32</v>
      </c>
      <c r="H787" s="22">
        <v>2204.8000000000002</v>
      </c>
    </row>
    <row r="788" spans="1:8" x14ac:dyDescent="0.2">
      <c r="A788" s="26" t="s">
        <v>1148</v>
      </c>
      <c r="B788" s="4">
        <v>254993</v>
      </c>
      <c r="C788" s="20" t="s">
        <v>1130</v>
      </c>
      <c r="D788" s="21">
        <v>43626</v>
      </c>
      <c r="E788" s="21">
        <v>43586</v>
      </c>
      <c r="F788" s="22">
        <v>4133.12</v>
      </c>
      <c r="G788" s="22">
        <v>1928.32</v>
      </c>
      <c r="H788" s="22">
        <v>2204.8000000000002</v>
      </c>
    </row>
    <row r="789" spans="1:8" x14ac:dyDescent="0.2">
      <c r="A789" s="26" t="s">
        <v>1149</v>
      </c>
      <c r="B789" s="4">
        <v>254994</v>
      </c>
      <c r="C789" s="20" t="s">
        <v>1130</v>
      </c>
      <c r="D789" s="21">
        <v>43626</v>
      </c>
      <c r="E789" s="21">
        <v>43586</v>
      </c>
      <c r="F789" s="22">
        <v>4133.12</v>
      </c>
      <c r="G789" s="22">
        <v>1928.32</v>
      </c>
      <c r="H789" s="22">
        <v>2204.8000000000002</v>
      </c>
    </row>
    <row r="790" spans="1:8" x14ac:dyDescent="0.2">
      <c r="A790" s="26" t="s">
        <v>1150</v>
      </c>
      <c r="B790" s="4">
        <v>254995</v>
      </c>
      <c r="C790" s="20" t="s">
        <v>1130</v>
      </c>
      <c r="D790" s="21">
        <v>43626</v>
      </c>
      <c r="E790" s="21">
        <v>43586</v>
      </c>
      <c r="F790" s="22">
        <v>4133.12</v>
      </c>
      <c r="G790" s="22">
        <v>1928.32</v>
      </c>
      <c r="H790" s="22">
        <v>2204.8000000000002</v>
      </c>
    </row>
    <row r="791" spans="1:8" x14ac:dyDescent="0.2">
      <c r="A791" s="26" t="s">
        <v>1151</v>
      </c>
      <c r="B791" s="4">
        <v>254996</v>
      </c>
      <c r="C791" s="20" t="s">
        <v>1130</v>
      </c>
      <c r="D791" s="21">
        <v>43626</v>
      </c>
      <c r="E791" s="21">
        <v>43586</v>
      </c>
      <c r="F791" s="22">
        <v>4133.12</v>
      </c>
      <c r="G791" s="22">
        <v>1928.32</v>
      </c>
      <c r="H791" s="22">
        <v>2204.8000000000002</v>
      </c>
    </row>
    <row r="792" spans="1:8" x14ac:dyDescent="0.2">
      <c r="A792" s="26" t="s">
        <v>1152</v>
      </c>
      <c r="B792" s="4">
        <v>254997</v>
      </c>
      <c r="C792" s="20" t="s">
        <v>1130</v>
      </c>
      <c r="D792" s="21">
        <v>43626</v>
      </c>
      <c r="E792" s="21">
        <v>43586</v>
      </c>
      <c r="F792" s="22">
        <v>4133.12</v>
      </c>
      <c r="G792" s="22">
        <v>1928.32</v>
      </c>
      <c r="H792" s="22">
        <v>2204.8000000000002</v>
      </c>
    </row>
    <row r="793" spans="1:8" x14ac:dyDescent="0.2">
      <c r="A793" s="26" t="s">
        <v>1153</v>
      </c>
      <c r="B793" s="4">
        <v>254998</v>
      </c>
      <c r="C793" s="20" t="s">
        <v>1154</v>
      </c>
      <c r="D793" s="21">
        <v>43633</v>
      </c>
      <c r="E793" s="21">
        <v>43593</v>
      </c>
      <c r="F793" s="22">
        <v>9617</v>
      </c>
      <c r="G793" s="22">
        <v>4487.46</v>
      </c>
      <c r="H793" s="22">
        <v>5129.54</v>
      </c>
    </row>
    <row r="794" spans="1:8" x14ac:dyDescent="0.2">
      <c r="A794" s="26" t="s">
        <v>1155</v>
      </c>
      <c r="B794" s="4">
        <v>254999</v>
      </c>
      <c r="C794" s="20" t="s">
        <v>1154</v>
      </c>
      <c r="D794" s="21">
        <v>43633</v>
      </c>
      <c r="E794" s="21">
        <v>43593</v>
      </c>
      <c r="F794" s="22">
        <v>9617</v>
      </c>
      <c r="G794" s="22">
        <v>4487.46</v>
      </c>
      <c r="H794" s="22">
        <v>5129.54</v>
      </c>
    </row>
    <row r="795" spans="1:8" x14ac:dyDescent="0.2">
      <c r="A795" s="26" t="s">
        <v>1156</v>
      </c>
      <c r="B795" s="4">
        <v>255000</v>
      </c>
      <c r="C795" s="20" t="s">
        <v>1157</v>
      </c>
      <c r="D795" s="21">
        <v>43633</v>
      </c>
      <c r="E795" s="21">
        <v>43593</v>
      </c>
      <c r="F795" s="22">
        <v>13297.42</v>
      </c>
      <c r="G795" s="22">
        <v>6205</v>
      </c>
      <c r="H795" s="22">
        <v>7092.42</v>
      </c>
    </row>
    <row r="796" spans="1:8" x14ac:dyDescent="0.2">
      <c r="A796" s="26" t="s">
        <v>1158</v>
      </c>
      <c r="B796" s="4">
        <v>255001</v>
      </c>
      <c r="C796" s="20" t="s">
        <v>1159</v>
      </c>
      <c r="D796" s="21">
        <v>43626</v>
      </c>
      <c r="E796" s="21">
        <v>43586</v>
      </c>
      <c r="F796" s="22">
        <v>7164.96</v>
      </c>
      <c r="G796" s="22">
        <v>3343.18</v>
      </c>
      <c r="H796" s="22">
        <v>3821.78</v>
      </c>
    </row>
    <row r="797" spans="1:8" x14ac:dyDescent="0.2">
      <c r="A797" s="26" t="s">
        <v>1160</v>
      </c>
      <c r="B797" s="4">
        <v>255002</v>
      </c>
      <c r="C797" s="20" t="s">
        <v>1159</v>
      </c>
      <c r="D797" s="21">
        <v>43626</v>
      </c>
      <c r="E797" s="21">
        <v>43586</v>
      </c>
      <c r="F797" s="22">
        <v>7164.96</v>
      </c>
      <c r="G797" s="22">
        <v>3343.18</v>
      </c>
      <c r="H797" s="22">
        <v>3821.78</v>
      </c>
    </row>
    <row r="798" spans="1:8" x14ac:dyDescent="0.2">
      <c r="A798" s="26" t="s">
        <v>1161</v>
      </c>
      <c r="B798" s="4">
        <v>255003</v>
      </c>
      <c r="C798" s="20" t="s">
        <v>1159</v>
      </c>
      <c r="D798" s="21">
        <v>43626</v>
      </c>
      <c r="E798" s="21">
        <v>43586</v>
      </c>
      <c r="F798" s="22">
        <v>7164.96</v>
      </c>
      <c r="G798" s="22">
        <v>3343.18</v>
      </c>
      <c r="H798" s="22">
        <v>3821.78</v>
      </c>
    </row>
    <row r="799" spans="1:8" x14ac:dyDescent="0.2">
      <c r="A799" s="26" t="s">
        <v>1162</v>
      </c>
      <c r="B799" s="4">
        <v>255004</v>
      </c>
      <c r="C799" s="20" t="s">
        <v>1159</v>
      </c>
      <c r="D799" s="21">
        <v>43626</v>
      </c>
      <c r="E799" s="21">
        <v>43586</v>
      </c>
      <c r="F799" s="22">
        <v>7164.96</v>
      </c>
      <c r="G799" s="22">
        <v>3343.18</v>
      </c>
      <c r="H799" s="22">
        <v>3821.78</v>
      </c>
    </row>
    <row r="800" spans="1:8" x14ac:dyDescent="0.2">
      <c r="A800" s="26" t="s">
        <v>1163</v>
      </c>
      <c r="B800" s="4">
        <v>255005</v>
      </c>
      <c r="C800" s="20" t="s">
        <v>1159</v>
      </c>
      <c r="D800" s="21">
        <v>43626</v>
      </c>
      <c r="E800" s="21">
        <v>43586</v>
      </c>
      <c r="F800" s="22">
        <v>7164.96</v>
      </c>
      <c r="G800" s="22">
        <v>3343.18</v>
      </c>
      <c r="H800" s="22">
        <v>3821.78</v>
      </c>
    </row>
    <row r="801" spans="1:8" x14ac:dyDescent="0.2">
      <c r="A801" s="26" t="s">
        <v>1164</v>
      </c>
      <c r="B801" s="4">
        <v>255006</v>
      </c>
      <c r="C801" s="20" t="s">
        <v>1159</v>
      </c>
      <c r="D801" s="21">
        <v>43626</v>
      </c>
      <c r="E801" s="21">
        <v>43586</v>
      </c>
      <c r="F801" s="22">
        <v>7164.96</v>
      </c>
      <c r="G801" s="22">
        <v>3343.18</v>
      </c>
      <c r="H801" s="22">
        <v>3821.78</v>
      </c>
    </row>
    <row r="802" spans="1:8" x14ac:dyDescent="0.2">
      <c r="A802" s="26" t="s">
        <v>1165</v>
      </c>
      <c r="B802" s="4">
        <v>255007</v>
      </c>
      <c r="C802" s="20" t="s">
        <v>1159</v>
      </c>
      <c r="D802" s="21">
        <v>43626</v>
      </c>
      <c r="E802" s="21">
        <v>43586</v>
      </c>
      <c r="F802" s="22">
        <v>7164.96</v>
      </c>
      <c r="G802" s="22">
        <v>3343.18</v>
      </c>
      <c r="H802" s="22">
        <v>3821.78</v>
      </c>
    </row>
    <row r="803" spans="1:8" x14ac:dyDescent="0.2">
      <c r="A803" s="26" t="s">
        <v>1166</v>
      </c>
      <c r="B803" s="4">
        <v>255008</v>
      </c>
      <c r="C803" s="20" t="s">
        <v>1159</v>
      </c>
      <c r="D803" s="21">
        <v>43626</v>
      </c>
      <c r="E803" s="21">
        <v>43586</v>
      </c>
      <c r="F803" s="22">
        <v>7164.96</v>
      </c>
      <c r="G803" s="22">
        <v>3343.18</v>
      </c>
      <c r="H803" s="22">
        <v>3821.78</v>
      </c>
    </row>
    <row r="804" spans="1:8" x14ac:dyDescent="0.2">
      <c r="A804" s="26" t="s">
        <v>1167</v>
      </c>
      <c r="B804" s="4">
        <v>255009</v>
      </c>
      <c r="C804" s="20" t="s">
        <v>1168</v>
      </c>
      <c r="D804" s="21">
        <v>43626</v>
      </c>
      <c r="E804" s="21">
        <v>43586</v>
      </c>
      <c r="F804" s="22">
        <v>2197.16</v>
      </c>
      <c r="G804" s="22">
        <v>1024.8699999999999</v>
      </c>
      <c r="H804" s="22">
        <v>1172.29</v>
      </c>
    </row>
    <row r="805" spans="1:8" x14ac:dyDescent="0.2">
      <c r="A805" s="26" t="s">
        <v>1169</v>
      </c>
      <c r="B805" s="4">
        <v>255010</v>
      </c>
      <c r="C805" s="20" t="s">
        <v>1168</v>
      </c>
      <c r="D805" s="21">
        <v>43626</v>
      </c>
      <c r="E805" s="21">
        <v>43586</v>
      </c>
      <c r="F805" s="22">
        <v>2197.16</v>
      </c>
      <c r="G805" s="22">
        <v>1024.8699999999999</v>
      </c>
      <c r="H805" s="22">
        <v>1172.29</v>
      </c>
    </row>
    <row r="806" spans="1:8" x14ac:dyDescent="0.2">
      <c r="A806" s="26" t="s">
        <v>1170</v>
      </c>
      <c r="B806" s="4">
        <v>255011</v>
      </c>
      <c r="C806" s="20" t="s">
        <v>1168</v>
      </c>
      <c r="D806" s="21">
        <v>43626</v>
      </c>
      <c r="E806" s="21">
        <v>43586</v>
      </c>
      <c r="F806" s="22">
        <v>2197.16</v>
      </c>
      <c r="G806" s="22">
        <v>1024.8699999999999</v>
      </c>
      <c r="H806" s="22">
        <v>1172.29</v>
      </c>
    </row>
    <row r="807" spans="1:8" x14ac:dyDescent="0.2">
      <c r="A807" s="26" t="s">
        <v>1171</v>
      </c>
      <c r="B807" s="4">
        <v>255012</v>
      </c>
      <c r="C807" s="20" t="s">
        <v>1168</v>
      </c>
      <c r="D807" s="21">
        <v>43626</v>
      </c>
      <c r="E807" s="21">
        <v>43586</v>
      </c>
      <c r="F807" s="22">
        <v>2197.16</v>
      </c>
      <c r="G807" s="22">
        <v>1024.8699999999999</v>
      </c>
      <c r="H807" s="22">
        <v>1172.29</v>
      </c>
    </row>
    <row r="808" spans="1:8" x14ac:dyDescent="0.2">
      <c r="A808" s="26" t="s">
        <v>1172</v>
      </c>
      <c r="B808" s="4">
        <v>255013</v>
      </c>
      <c r="C808" s="20" t="s">
        <v>1168</v>
      </c>
      <c r="D808" s="21">
        <v>43626</v>
      </c>
      <c r="E808" s="21">
        <v>43586</v>
      </c>
      <c r="F808" s="22">
        <v>2197.16</v>
      </c>
      <c r="G808" s="22">
        <v>1024.8699999999999</v>
      </c>
      <c r="H808" s="22">
        <v>1172.29</v>
      </c>
    </row>
    <row r="809" spans="1:8" x14ac:dyDescent="0.2">
      <c r="A809" s="26" t="s">
        <v>1173</v>
      </c>
      <c r="B809" s="4">
        <v>255014</v>
      </c>
      <c r="C809" s="20" t="s">
        <v>1168</v>
      </c>
      <c r="D809" s="21">
        <v>43626</v>
      </c>
      <c r="E809" s="21">
        <v>43586</v>
      </c>
      <c r="F809" s="22">
        <v>2197.16</v>
      </c>
      <c r="G809" s="22">
        <v>1024.8699999999999</v>
      </c>
      <c r="H809" s="22">
        <v>1172.29</v>
      </c>
    </row>
    <row r="810" spans="1:8" x14ac:dyDescent="0.2">
      <c r="A810" s="26" t="s">
        <v>1174</v>
      </c>
      <c r="B810" s="4">
        <v>255015</v>
      </c>
      <c r="C810" s="20" t="s">
        <v>1168</v>
      </c>
      <c r="D810" s="21">
        <v>43626</v>
      </c>
      <c r="E810" s="21">
        <v>43586</v>
      </c>
      <c r="F810" s="22">
        <v>2197.16</v>
      </c>
      <c r="G810" s="22">
        <v>1024.8699999999999</v>
      </c>
      <c r="H810" s="22">
        <v>1172.29</v>
      </c>
    </row>
    <row r="811" spans="1:8" x14ac:dyDescent="0.2">
      <c r="A811" s="26" t="s">
        <v>1175</v>
      </c>
      <c r="B811" s="4">
        <v>255016</v>
      </c>
      <c r="C811" s="20" t="s">
        <v>1168</v>
      </c>
      <c r="D811" s="21">
        <v>43626</v>
      </c>
      <c r="E811" s="21">
        <v>43586</v>
      </c>
      <c r="F811" s="22">
        <v>2197.16</v>
      </c>
      <c r="G811" s="22">
        <v>1024.8699999999999</v>
      </c>
      <c r="H811" s="22">
        <v>1172.29</v>
      </c>
    </row>
    <row r="812" spans="1:8" x14ac:dyDescent="0.2">
      <c r="A812" s="26" t="s">
        <v>1176</v>
      </c>
      <c r="B812" s="4">
        <v>255017</v>
      </c>
      <c r="C812" s="20" t="s">
        <v>1168</v>
      </c>
      <c r="D812" s="21">
        <v>43626</v>
      </c>
      <c r="E812" s="21">
        <v>43586</v>
      </c>
      <c r="F812" s="22">
        <v>2197.16</v>
      </c>
      <c r="G812" s="22">
        <v>1024.8699999999999</v>
      </c>
      <c r="H812" s="22">
        <v>1172.29</v>
      </c>
    </row>
    <row r="813" spans="1:8" x14ac:dyDescent="0.2">
      <c r="A813" s="26" t="s">
        <v>1177</v>
      </c>
      <c r="B813" s="4">
        <v>255018</v>
      </c>
      <c r="C813" s="20" t="s">
        <v>1168</v>
      </c>
      <c r="D813" s="21">
        <v>43626</v>
      </c>
      <c r="E813" s="21">
        <v>43586</v>
      </c>
      <c r="F813" s="22">
        <v>2197.16</v>
      </c>
      <c r="G813" s="22">
        <v>1024.8699999999999</v>
      </c>
      <c r="H813" s="22">
        <v>1172.29</v>
      </c>
    </row>
    <row r="814" spans="1:8" x14ac:dyDescent="0.2">
      <c r="A814" s="26" t="s">
        <v>1178</v>
      </c>
      <c r="B814" s="4">
        <v>255019</v>
      </c>
      <c r="C814" s="20" t="s">
        <v>1168</v>
      </c>
      <c r="D814" s="21">
        <v>43626</v>
      </c>
      <c r="E814" s="21">
        <v>43586</v>
      </c>
      <c r="F814" s="22">
        <v>2197.16</v>
      </c>
      <c r="G814" s="22">
        <v>1024.8699999999999</v>
      </c>
      <c r="H814" s="22">
        <v>1172.29</v>
      </c>
    </row>
    <row r="815" spans="1:8" x14ac:dyDescent="0.2">
      <c r="A815" s="26" t="s">
        <v>1179</v>
      </c>
      <c r="B815" s="4">
        <v>255020</v>
      </c>
      <c r="C815" s="20" t="s">
        <v>1168</v>
      </c>
      <c r="D815" s="21">
        <v>43626</v>
      </c>
      <c r="E815" s="21">
        <v>43586</v>
      </c>
      <c r="F815" s="22">
        <v>2197.16</v>
      </c>
      <c r="G815" s="22">
        <v>1024.8699999999999</v>
      </c>
      <c r="H815" s="22">
        <v>1172.29</v>
      </c>
    </row>
    <row r="816" spans="1:8" x14ac:dyDescent="0.2">
      <c r="A816" s="26" t="s">
        <v>1180</v>
      </c>
      <c r="B816" s="4">
        <v>255021</v>
      </c>
      <c r="C816" s="20" t="s">
        <v>1168</v>
      </c>
      <c r="D816" s="21">
        <v>43626</v>
      </c>
      <c r="E816" s="21">
        <v>43586</v>
      </c>
      <c r="F816" s="22">
        <v>2197.16</v>
      </c>
      <c r="G816" s="22">
        <v>1024.8699999999999</v>
      </c>
      <c r="H816" s="22">
        <v>1172.29</v>
      </c>
    </row>
    <row r="817" spans="1:8" x14ac:dyDescent="0.2">
      <c r="A817" s="26" t="s">
        <v>1181</v>
      </c>
      <c r="B817" s="4">
        <v>255022</v>
      </c>
      <c r="C817" s="20" t="s">
        <v>1168</v>
      </c>
      <c r="D817" s="21">
        <v>43626</v>
      </c>
      <c r="E817" s="21">
        <v>43586</v>
      </c>
      <c r="F817" s="22">
        <v>2197.16</v>
      </c>
      <c r="G817" s="22">
        <v>1024.8699999999999</v>
      </c>
      <c r="H817" s="22">
        <v>1172.29</v>
      </c>
    </row>
    <row r="818" spans="1:8" x14ac:dyDescent="0.2">
      <c r="A818" s="26" t="s">
        <v>1182</v>
      </c>
      <c r="B818" s="4">
        <v>255023</v>
      </c>
      <c r="C818" s="20" t="s">
        <v>1168</v>
      </c>
      <c r="D818" s="21">
        <v>43626</v>
      </c>
      <c r="E818" s="21">
        <v>43586</v>
      </c>
      <c r="F818" s="22">
        <v>2197.16</v>
      </c>
      <c r="G818" s="22">
        <v>1024.8699999999999</v>
      </c>
      <c r="H818" s="22">
        <v>1172.29</v>
      </c>
    </row>
    <row r="819" spans="1:8" x14ac:dyDescent="0.2">
      <c r="A819" s="26" t="s">
        <v>1183</v>
      </c>
      <c r="B819" s="4">
        <v>255024</v>
      </c>
      <c r="C819" s="20" t="s">
        <v>1168</v>
      </c>
      <c r="D819" s="21">
        <v>43626</v>
      </c>
      <c r="E819" s="21">
        <v>43586</v>
      </c>
      <c r="F819" s="22">
        <v>2197.16</v>
      </c>
      <c r="G819" s="22">
        <v>1024.8699999999999</v>
      </c>
      <c r="H819" s="22">
        <v>1172.29</v>
      </c>
    </row>
    <row r="820" spans="1:8" x14ac:dyDescent="0.2">
      <c r="A820" s="26" t="s">
        <v>1184</v>
      </c>
      <c r="B820" s="4">
        <v>255025</v>
      </c>
      <c r="C820" s="20" t="s">
        <v>1168</v>
      </c>
      <c r="D820" s="21">
        <v>43626</v>
      </c>
      <c r="E820" s="21">
        <v>43586</v>
      </c>
      <c r="F820" s="22">
        <v>2197.16</v>
      </c>
      <c r="G820" s="22">
        <v>1024.8699999999999</v>
      </c>
      <c r="H820" s="22">
        <v>1172.29</v>
      </c>
    </row>
    <row r="821" spans="1:8" x14ac:dyDescent="0.2">
      <c r="A821" s="26" t="s">
        <v>1185</v>
      </c>
      <c r="B821" s="4">
        <v>255026</v>
      </c>
      <c r="C821" s="20" t="s">
        <v>1168</v>
      </c>
      <c r="D821" s="21">
        <v>43626</v>
      </c>
      <c r="E821" s="21">
        <v>43586</v>
      </c>
      <c r="F821" s="22">
        <v>2197.16</v>
      </c>
      <c r="G821" s="22">
        <v>1024.8699999999999</v>
      </c>
      <c r="H821" s="22">
        <v>1172.29</v>
      </c>
    </row>
    <row r="822" spans="1:8" x14ac:dyDescent="0.2">
      <c r="A822" s="26" t="s">
        <v>1186</v>
      </c>
      <c r="B822" s="4">
        <v>255027</v>
      </c>
      <c r="C822" s="20" t="s">
        <v>1168</v>
      </c>
      <c r="D822" s="21">
        <v>43626</v>
      </c>
      <c r="E822" s="21">
        <v>43586</v>
      </c>
      <c r="F822" s="22">
        <v>2197.16</v>
      </c>
      <c r="G822" s="22">
        <v>1024.8699999999999</v>
      </c>
      <c r="H822" s="22">
        <v>1172.29</v>
      </c>
    </row>
    <row r="823" spans="1:8" x14ac:dyDescent="0.2">
      <c r="A823" s="26" t="s">
        <v>1187</v>
      </c>
      <c r="B823" s="4">
        <v>255028</v>
      </c>
      <c r="C823" s="20" t="s">
        <v>1168</v>
      </c>
      <c r="D823" s="21">
        <v>43626</v>
      </c>
      <c r="E823" s="21">
        <v>43586</v>
      </c>
      <c r="F823" s="22">
        <v>2197.16</v>
      </c>
      <c r="G823" s="22">
        <v>1024.8699999999999</v>
      </c>
      <c r="H823" s="22">
        <v>1172.29</v>
      </c>
    </row>
    <row r="824" spans="1:8" x14ac:dyDescent="0.2">
      <c r="A824" s="26" t="s">
        <v>1188</v>
      </c>
      <c r="B824" s="4">
        <v>255029</v>
      </c>
      <c r="C824" s="20" t="s">
        <v>1168</v>
      </c>
      <c r="D824" s="21">
        <v>43626</v>
      </c>
      <c r="E824" s="21">
        <v>43586</v>
      </c>
      <c r="F824" s="22">
        <v>2197.16</v>
      </c>
      <c r="G824" s="22">
        <v>1024.8699999999999</v>
      </c>
      <c r="H824" s="22">
        <v>1172.29</v>
      </c>
    </row>
    <row r="825" spans="1:8" x14ac:dyDescent="0.2">
      <c r="A825" s="26" t="s">
        <v>1189</v>
      </c>
      <c r="B825" s="4">
        <v>255030</v>
      </c>
      <c r="C825" s="20" t="s">
        <v>1168</v>
      </c>
      <c r="D825" s="21">
        <v>43626</v>
      </c>
      <c r="E825" s="21">
        <v>43586</v>
      </c>
      <c r="F825" s="22">
        <v>2197.16</v>
      </c>
      <c r="G825" s="22">
        <v>1024.8699999999999</v>
      </c>
      <c r="H825" s="22">
        <v>1172.29</v>
      </c>
    </row>
    <row r="826" spans="1:8" x14ac:dyDescent="0.2">
      <c r="A826" s="26" t="s">
        <v>1190</v>
      </c>
      <c r="B826" s="4">
        <v>255031</v>
      </c>
      <c r="C826" s="20" t="s">
        <v>1168</v>
      </c>
      <c r="D826" s="21">
        <v>43626</v>
      </c>
      <c r="E826" s="21">
        <v>43586</v>
      </c>
      <c r="F826" s="22">
        <v>2197.16</v>
      </c>
      <c r="G826" s="22">
        <v>1024.8699999999999</v>
      </c>
      <c r="H826" s="22">
        <v>1172.29</v>
      </c>
    </row>
    <row r="827" spans="1:8" x14ac:dyDescent="0.2">
      <c r="A827" s="26" t="s">
        <v>1191</v>
      </c>
      <c r="B827" s="4">
        <v>255032</v>
      </c>
      <c r="C827" s="20" t="s">
        <v>1168</v>
      </c>
      <c r="D827" s="21">
        <v>43626</v>
      </c>
      <c r="E827" s="21">
        <v>43586</v>
      </c>
      <c r="F827" s="22">
        <v>2197.16</v>
      </c>
      <c r="G827" s="22">
        <v>1024.8699999999999</v>
      </c>
      <c r="H827" s="22">
        <v>1172.29</v>
      </c>
    </row>
    <row r="828" spans="1:8" x14ac:dyDescent="0.2">
      <c r="A828" s="26" t="s">
        <v>1192</v>
      </c>
      <c r="B828" s="4">
        <v>255033</v>
      </c>
      <c r="C828" s="20" t="s">
        <v>1168</v>
      </c>
      <c r="D828" s="21">
        <v>43626</v>
      </c>
      <c r="E828" s="21">
        <v>43586</v>
      </c>
      <c r="F828" s="22">
        <v>2197.16</v>
      </c>
      <c r="G828" s="22">
        <v>1024.8699999999999</v>
      </c>
      <c r="H828" s="22">
        <v>1172.29</v>
      </c>
    </row>
    <row r="829" spans="1:8" x14ac:dyDescent="0.2">
      <c r="A829" s="26" t="s">
        <v>1193</v>
      </c>
      <c r="B829" s="4">
        <v>255034</v>
      </c>
      <c r="C829" s="20" t="s">
        <v>1168</v>
      </c>
      <c r="D829" s="21">
        <v>43626</v>
      </c>
      <c r="E829" s="21">
        <v>43586</v>
      </c>
      <c r="F829" s="22">
        <v>2197.16</v>
      </c>
      <c r="G829" s="22">
        <v>1024.8699999999999</v>
      </c>
      <c r="H829" s="22">
        <v>1172.29</v>
      </c>
    </row>
    <row r="830" spans="1:8" x14ac:dyDescent="0.2">
      <c r="A830" s="26" t="s">
        <v>1194</v>
      </c>
      <c r="B830" s="4">
        <v>255035</v>
      </c>
      <c r="C830" s="20" t="s">
        <v>1168</v>
      </c>
      <c r="D830" s="21">
        <v>43626</v>
      </c>
      <c r="E830" s="21">
        <v>43586</v>
      </c>
      <c r="F830" s="22">
        <v>2197.16</v>
      </c>
      <c r="G830" s="22">
        <v>1024.8699999999999</v>
      </c>
      <c r="H830" s="22">
        <v>1172.29</v>
      </c>
    </row>
    <row r="831" spans="1:8" x14ac:dyDescent="0.2">
      <c r="A831" s="26" t="s">
        <v>1195</v>
      </c>
      <c r="B831" s="4">
        <v>255036</v>
      </c>
      <c r="C831" s="20" t="s">
        <v>1168</v>
      </c>
      <c r="D831" s="21">
        <v>43626</v>
      </c>
      <c r="E831" s="21">
        <v>43586</v>
      </c>
      <c r="F831" s="22">
        <v>2197.16</v>
      </c>
      <c r="G831" s="22">
        <v>1024.8699999999999</v>
      </c>
      <c r="H831" s="22">
        <v>1172.29</v>
      </c>
    </row>
    <row r="832" spans="1:8" x14ac:dyDescent="0.2">
      <c r="A832" s="26" t="s">
        <v>1196</v>
      </c>
      <c r="B832" s="4">
        <v>255037</v>
      </c>
      <c r="C832" s="20" t="s">
        <v>1168</v>
      </c>
      <c r="D832" s="21">
        <v>43626</v>
      </c>
      <c r="E832" s="21">
        <v>43586</v>
      </c>
      <c r="F832" s="22">
        <v>2197.16</v>
      </c>
      <c r="G832" s="22">
        <v>1024.8699999999999</v>
      </c>
      <c r="H832" s="22">
        <v>1172.29</v>
      </c>
    </row>
    <row r="833" spans="1:8" x14ac:dyDescent="0.2">
      <c r="A833" s="26" t="s">
        <v>1197</v>
      </c>
      <c r="B833" s="4">
        <v>255038</v>
      </c>
      <c r="C833" s="20" t="s">
        <v>1168</v>
      </c>
      <c r="D833" s="21">
        <v>43626</v>
      </c>
      <c r="E833" s="21">
        <v>43586</v>
      </c>
      <c r="F833" s="22">
        <v>2197.16</v>
      </c>
      <c r="G833" s="22">
        <v>1024.8699999999999</v>
      </c>
      <c r="H833" s="22">
        <v>1172.29</v>
      </c>
    </row>
    <row r="834" spans="1:8" x14ac:dyDescent="0.2">
      <c r="A834" s="26" t="s">
        <v>1198</v>
      </c>
      <c r="B834" s="4">
        <v>255039</v>
      </c>
      <c r="C834" s="20" t="s">
        <v>1168</v>
      </c>
      <c r="D834" s="21">
        <v>43626</v>
      </c>
      <c r="E834" s="21">
        <v>43586</v>
      </c>
      <c r="F834" s="22">
        <v>2197.16</v>
      </c>
      <c r="G834" s="22">
        <v>1024.8699999999999</v>
      </c>
      <c r="H834" s="22">
        <v>1172.29</v>
      </c>
    </row>
    <row r="835" spans="1:8" x14ac:dyDescent="0.2">
      <c r="A835" s="26" t="s">
        <v>1199</v>
      </c>
      <c r="B835" s="4">
        <v>255040</v>
      </c>
      <c r="C835" s="20" t="s">
        <v>1168</v>
      </c>
      <c r="D835" s="21">
        <v>43626</v>
      </c>
      <c r="E835" s="21">
        <v>43586</v>
      </c>
      <c r="F835" s="22">
        <v>2197.16</v>
      </c>
      <c r="G835" s="22">
        <v>1024.8699999999999</v>
      </c>
      <c r="H835" s="22">
        <v>1172.29</v>
      </c>
    </row>
    <row r="836" spans="1:8" x14ac:dyDescent="0.2">
      <c r="A836" s="26" t="s">
        <v>1200</v>
      </c>
      <c r="B836" s="4">
        <v>255041</v>
      </c>
      <c r="C836" s="20" t="s">
        <v>1168</v>
      </c>
      <c r="D836" s="21">
        <v>43626</v>
      </c>
      <c r="E836" s="21">
        <v>43586</v>
      </c>
      <c r="F836" s="22">
        <v>2197.16</v>
      </c>
      <c r="G836" s="22">
        <v>1024.8699999999999</v>
      </c>
      <c r="H836" s="22">
        <v>1172.29</v>
      </c>
    </row>
    <row r="837" spans="1:8" x14ac:dyDescent="0.2">
      <c r="A837" s="26" t="s">
        <v>1201</v>
      </c>
      <c r="B837" s="4">
        <v>255042</v>
      </c>
      <c r="C837" s="20" t="s">
        <v>1168</v>
      </c>
      <c r="D837" s="21">
        <v>43626</v>
      </c>
      <c r="E837" s="21">
        <v>43586</v>
      </c>
      <c r="F837" s="22">
        <v>2197.16</v>
      </c>
      <c r="G837" s="22">
        <v>1024.8699999999999</v>
      </c>
      <c r="H837" s="22">
        <v>1172.29</v>
      </c>
    </row>
    <row r="838" spans="1:8" x14ac:dyDescent="0.2">
      <c r="A838" s="26" t="s">
        <v>1202</v>
      </c>
      <c r="B838" s="4">
        <v>255043</v>
      </c>
      <c r="C838" s="20" t="s">
        <v>1168</v>
      </c>
      <c r="D838" s="21">
        <v>43626</v>
      </c>
      <c r="E838" s="21">
        <v>43586</v>
      </c>
      <c r="F838" s="22">
        <v>2197.16</v>
      </c>
      <c r="G838" s="22">
        <v>1024.8699999999999</v>
      </c>
      <c r="H838" s="22">
        <v>1172.29</v>
      </c>
    </row>
    <row r="839" spans="1:8" x14ac:dyDescent="0.2">
      <c r="A839" s="26" t="s">
        <v>1203</v>
      </c>
      <c r="B839" s="4">
        <v>255044</v>
      </c>
      <c r="C839" s="20" t="s">
        <v>1168</v>
      </c>
      <c r="D839" s="21">
        <v>43626</v>
      </c>
      <c r="E839" s="21">
        <v>43586</v>
      </c>
      <c r="F839" s="22">
        <v>2197.16</v>
      </c>
      <c r="G839" s="22">
        <v>1024.8699999999999</v>
      </c>
      <c r="H839" s="22">
        <v>1172.29</v>
      </c>
    </row>
    <row r="840" spans="1:8" x14ac:dyDescent="0.2">
      <c r="A840" s="26" t="s">
        <v>1204</v>
      </c>
      <c r="B840" s="4">
        <v>255046</v>
      </c>
      <c r="C840" s="20" t="s">
        <v>1168</v>
      </c>
      <c r="D840" s="21">
        <v>43626</v>
      </c>
      <c r="E840" s="21">
        <v>43586</v>
      </c>
      <c r="F840" s="22">
        <v>2197.16</v>
      </c>
      <c r="G840" s="22">
        <v>1024.8699999999999</v>
      </c>
      <c r="H840" s="22">
        <v>1172.29</v>
      </c>
    </row>
    <row r="841" spans="1:8" x14ac:dyDescent="0.2">
      <c r="A841" s="26" t="s">
        <v>1205</v>
      </c>
      <c r="B841" s="4">
        <v>255047</v>
      </c>
      <c r="C841" s="20" t="s">
        <v>1168</v>
      </c>
      <c r="D841" s="21">
        <v>43626</v>
      </c>
      <c r="E841" s="21">
        <v>43586</v>
      </c>
      <c r="F841" s="22">
        <v>2197.16</v>
      </c>
      <c r="G841" s="22">
        <v>1024.8699999999999</v>
      </c>
      <c r="H841" s="22">
        <v>1172.29</v>
      </c>
    </row>
    <row r="842" spans="1:8" x14ac:dyDescent="0.2">
      <c r="A842" s="26" t="s">
        <v>1206</v>
      </c>
      <c r="B842" s="4">
        <v>255048</v>
      </c>
      <c r="C842" s="20" t="s">
        <v>1168</v>
      </c>
      <c r="D842" s="21">
        <v>43626</v>
      </c>
      <c r="E842" s="21">
        <v>43586</v>
      </c>
      <c r="F842" s="22">
        <v>2197.16</v>
      </c>
      <c r="G842" s="22">
        <v>1024.8699999999999</v>
      </c>
      <c r="H842" s="22">
        <v>1172.29</v>
      </c>
    </row>
    <row r="843" spans="1:8" x14ac:dyDescent="0.2">
      <c r="A843" s="26" t="s">
        <v>1207</v>
      </c>
      <c r="B843" s="4">
        <v>255049</v>
      </c>
      <c r="C843" s="20" t="s">
        <v>1168</v>
      </c>
      <c r="D843" s="21">
        <v>43626</v>
      </c>
      <c r="E843" s="21">
        <v>43586</v>
      </c>
      <c r="F843" s="22">
        <v>2197.16</v>
      </c>
      <c r="G843" s="22">
        <v>1024.8699999999999</v>
      </c>
      <c r="H843" s="22">
        <v>1172.29</v>
      </c>
    </row>
    <row r="844" spans="1:8" x14ac:dyDescent="0.2">
      <c r="A844" s="26" t="s">
        <v>1208</v>
      </c>
      <c r="B844" s="4">
        <v>255050</v>
      </c>
      <c r="C844" s="20" t="s">
        <v>1168</v>
      </c>
      <c r="D844" s="21">
        <v>43626</v>
      </c>
      <c r="E844" s="21">
        <v>43586</v>
      </c>
      <c r="F844" s="22">
        <v>2197.16</v>
      </c>
      <c r="G844" s="22">
        <v>1024.8699999999999</v>
      </c>
      <c r="H844" s="22">
        <v>1172.29</v>
      </c>
    </row>
    <row r="845" spans="1:8" x14ac:dyDescent="0.2">
      <c r="A845" s="26" t="s">
        <v>1209</v>
      </c>
      <c r="B845" s="4">
        <v>255051</v>
      </c>
      <c r="C845" s="20" t="s">
        <v>1168</v>
      </c>
      <c r="D845" s="21">
        <v>43626</v>
      </c>
      <c r="E845" s="21">
        <v>43586</v>
      </c>
      <c r="F845" s="22">
        <v>2197.16</v>
      </c>
      <c r="G845" s="22">
        <v>1024.8699999999999</v>
      </c>
      <c r="H845" s="22">
        <v>1172.29</v>
      </c>
    </row>
    <row r="846" spans="1:8" x14ac:dyDescent="0.2">
      <c r="A846" s="26" t="s">
        <v>1210</v>
      </c>
      <c r="B846" s="4">
        <v>255052</v>
      </c>
      <c r="C846" s="20" t="s">
        <v>1168</v>
      </c>
      <c r="D846" s="21">
        <v>43626</v>
      </c>
      <c r="E846" s="21">
        <v>43586</v>
      </c>
      <c r="F846" s="22">
        <v>2197.16</v>
      </c>
      <c r="G846" s="22">
        <v>1024.8699999999999</v>
      </c>
      <c r="H846" s="22">
        <v>1172.29</v>
      </c>
    </row>
    <row r="847" spans="1:8" x14ac:dyDescent="0.2">
      <c r="A847" s="26" t="s">
        <v>1211</v>
      </c>
      <c r="B847" s="4">
        <v>255053</v>
      </c>
      <c r="C847" s="20" t="s">
        <v>1168</v>
      </c>
      <c r="D847" s="21">
        <v>43626</v>
      </c>
      <c r="E847" s="21">
        <v>43586</v>
      </c>
      <c r="F847" s="22">
        <v>2197.16</v>
      </c>
      <c r="G847" s="22">
        <v>1024.8699999999999</v>
      </c>
      <c r="H847" s="22">
        <v>1172.29</v>
      </c>
    </row>
    <row r="848" spans="1:8" x14ac:dyDescent="0.2">
      <c r="A848" s="26" t="s">
        <v>1212</v>
      </c>
      <c r="B848" s="4">
        <v>255054</v>
      </c>
      <c r="C848" s="20" t="s">
        <v>1168</v>
      </c>
      <c r="D848" s="21">
        <v>43626</v>
      </c>
      <c r="E848" s="21">
        <v>43586</v>
      </c>
      <c r="F848" s="22">
        <v>2197.16</v>
      </c>
      <c r="G848" s="22">
        <v>1024.8699999999999</v>
      </c>
      <c r="H848" s="22">
        <v>1172.29</v>
      </c>
    </row>
    <row r="849" spans="1:8" x14ac:dyDescent="0.2">
      <c r="A849" s="26" t="s">
        <v>1213</v>
      </c>
      <c r="B849" s="4">
        <v>255055</v>
      </c>
      <c r="C849" s="20" t="s">
        <v>1168</v>
      </c>
      <c r="D849" s="21">
        <v>43626</v>
      </c>
      <c r="E849" s="21">
        <v>43586</v>
      </c>
      <c r="F849" s="22">
        <v>2197.16</v>
      </c>
      <c r="G849" s="22">
        <v>1024.8699999999999</v>
      </c>
      <c r="H849" s="22">
        <v>1172.29</v>
      </c>
    </row>
    <row r="850" spans="1:8" x14ac:dyDescent="0.2">
      <c r="A850" s="26" t="s">
        <v>1214</v>
      </c>
      <c r="B850" s="4">
        <v>255056</v>
      </c>
      <c r="C850" s="20" t="s">
        <v>1168</v>
      </c>
      <c r="D850" s="21">
        <v>43626</v>
      </c>
      <c r="E850" s="21">
        <v>43586</v>
      </c>
      <c r="F850" s="22">
        <v>2197.16</v>
      </c>
      <c r="G850" s="22">
        <v>1024.8699999999999</v>
      </c>
      <c r="H850" s="22">
        <v>1172.29</v>
      </c>
    </row>
    <row r="851" spans="1:8" x14ac:dyDescent="0.2">
      <c r="A851" s="26" t="s">
        <v>1215</v>
      </c>
      <c r="B851" s="4">
        <v>255057</v>
      </c>
      <c r="C851" s="20" t="s">
        <v>1168</v>
      </c>
      <c r="D851" s="21">
        <v>43626</v>
      </c>
      <c r="E851" s="21">
        <v>43586</v>
      </c>
      <c r="F851" s="22">
        <v>2197.16</v>
      </c>
      <c r="G851" s="22">
        <v>1024.8699999999999</v>
      </c>
      <c r="H851" s="22">
        <v>1172.29</v>
      </c>
    </row>
    <row r="852" spans="1:8" x14ac:dyDescent="0.2">
      <c r="A852" s="26" t="s">
        <v>1216</v>
      </c>
      <c r="B852" s="4">
        <v>255058</v>
      </c>
      <c r="C852" s="20" t="s">
        <v>1168</v>
      </c>
      <c r="D852" s="21">
        <v>43626</v>
      </c>
      <c r="E852" s="21">
        <v>43586</v>
      </c>
      <c r="F852" s="22">
        <v>2197.16</v>
      </c>
      <c r="G852" s="22">
        <v>1024.8699999999999</v>
      </c>
      <c r="H852" s="22">
        <v>1172.29</v>
      </c>
    </row>
    <row r="853" spans="1:8" x14ac:dyDescent="0.2">
      <c r="A853" s="26" t="s">
        <v>1217</v>
      </c>
      <c r="B853" s="4">
        <v>255059</v>
      </c>
      <c r="C853" s="20" t="s">
        <v>1168</v>
      </c>
      <c r="D853" s="21">
        <v>43626</v>
      </c>
      <c r="E853" s="21">
        <v>43586</v>
      </c>
      <c r="F853" s="22">
        <v>2197.16</v>
      </c>
      <c r="G853" s="22">
        <v>1024.8699999999999</v>
      </c>
      <c r="H853" s="22">
        <v>1172.29</v>
      </c>
    </row>
    <row r="854" spans="1:8" x14ac:dyDescent="0.2">
      <c r="A854" s="26" t="s">
        <v>1218</v>
      </c>
      <c r="B854" s="4">
        <v>255061</v>
      </c>
      <c r="C854" s="20" t="s">
        <v>1157</v>
      </c>
      <c r="D854" s="21">
        <v>43633</v>
      </c>
      <c r="E854" s="21">
        <v>43593</v>
      </c>
      <c r="F854" s="22">
        <v>13297.42</v>
      </c>
      <c r="G854" s="22">
        <v>6205</v>
      </c>
      <c r="H854" s="22">
        <v>7092.42</v>
      </c>
    </row>
    <row r="855" spans="1:8" x14ac:dyDescent="0.2">
      <c r="A855" s="26" t="s">
        <v>1219</v>
      </c>
      <c r="B855" s="4">
        <v>255062</v>
      </c>
      <c r="C855" s="20" t="s">
        <v>1157</v>
      </c>
      <c r="D855" s="21">
        <v>43633</v>
      </c>
      <c r="E855" s="21">
        <v>43593</v>
      </c>
      <c r="F855" s="22">
        <v>13297.42</v>
      </c>
      <c r="G855" s="22">
        <v>6205</v>
      </c>
      <c r="H855" s="22">
        <v>7092.42</v>
      </c>
    </row>
    <row r="856" spans="1:8" x14ac:dyDescent="0.2">
      <c r="A856" s="26" t="s">
        <v>1220</v>
      </c>
      <c r="B856" s="4">
        <v>255063</v>
      </c>
      <c r="C856" s="20" t="s">
        <v>1221</v>
      </c>
      <c r="D856" s="21">
        <v>43633</v>
      </c>
      <c r="E856" s="21">
        <v>43593</v>
      </c>
      <c r="F856" s="22">
        <v>28329.439999999999</v>
      </c>
      <c r="G856" s="22">
        <v>13219.94</v>
      </c>
      <c r="H856" s="22">
        <v>15109.5</v>
      </c>
    </row>
    <row r="857" spans="1:8" x14ac:dyDescent="0.2">
      <c r="A857" s="26" t="s">
        <v>1222</v>
      </c>
      <c r="B857" s="4">
        <v>255064</v>
      </c>
      <c r="C857" s="20" t="s">
        <v>1221</v>
      </c>
      <c r="D857" s="21">
        <v>43633</v>
      </c>
      <c r="E857" s="21">
        <v>43593</v>
      </c>
      <c r="F857" s="22">
        <v>28329.439999999999</v>
      </c>
      <c r="G857" s="22">
        <v>13219.94</v>
      </c>
      <c r="H857" s="22">
        <v>15109.5</v>
      </c>
    </row>
    <row r="858" spans="1:8" x14ac:dyDescent="0.2">
      <c r="A858" s="26" t="s">
        <v>1223</v>
      </c>
      <c r="B858" s="4">
        <v>255065</v>
      </c>
      <c r="C858" s="20" t="s">
        <v>1224</v>
      </c>
      <c r="D858" s="21">
        <v>43633</v>
      </c>
      <c r="E858" s="21">
        <v>43593</v>
      </c>
      <c r="F858" s="22">
        <v>20843.52</v>
      </c>
      <c r="G858" s="22">
        <v>9726.51</v>
      </c>
      <c r="H858" s="22">
        <v>11117.01</v>
      </c>
    </row>
    <row r="859" spans="1:8" x14ac:dyDescent="0.2">
      <c r="A859" s="26" t="s">
        <v>1225</v>
      </c>
      <c r="B859" s="4">
        <v>255066</v>
      </c>
      <c r="C859" s="20" t="s">
        <v>1224</v>
      </c>
      <c r="D859" s="21">
        <v>43633</v>
      </c>
      <c r="E859" s="21">
        <v>43593</v>
      </c>
      <c r="F859" s="22">
        <v>20843.52</v>
      </c>
      <c r="G859" s="22">
        <v>9726.51</v>
      </c>
      <c r="H859" s="22">
        <v>11117.01</v>
      </c>
    </row>
    <row r="860" spans="1:8" x14ac:dyDescent="0.2">
      <c r="A860" s="26" t="s">
        <v>1226</v>
      </c>
      <c r="B860" s="4">
        <v>255082</v>
      </c>
      <c r="C860" s="20" t="s">
        <v>1227</v>
      </c>
      <c r="D860" s="21">
        <v>43637</v>
      </c>
      <c r="E860" s="21">
        <v>43598</v>
      </c>
      <c r="F860" s="22">
        <v>7292.4</v>
      </c>
      <c r="G860" s="22">
        <v>3402.65</v>
      </c>
      <c r="H860" s="22">
        <v>3889.75</v>
      </c>
    </row>
    <row r="861" spans="1:8" x14ac:dyDescent="0.2">
      <c r="A861" s="26" t="s">
        <v>1228</v>
      </c>
      <c r="B861" s="4">
        <v>255083</v>
      </c>
      <c r="C861" s="20" t="s">
        <v>1229</v>
      </c>
      <c r="D861" s="21">
        <v>43637</v>
      </c>
      <c r="E861" s="21">
        <v>43598</v>
      </c>
      <c r="F861" s="22">
        <v>7292.4</v>
      </c>
      <c r="G861" s="22">
        <v>3402.65</v>
      </c>
      <c r="H861" s="22">
        <v>3889.75</v>
      </c>
    </row>
    <row r="862" spans="1:8" x14ac:dyDescent="0.2">
      <c r="A862" s="26" t="s">
        <v>1230</v>
      </c>
      <c r="B862" s="4">
        <v>255084</v>
      </c>
      <c r="C862" s="20" t="s">
        <v>1229</v>
      </c>
      <c r="D862" s="21">
        <v>43637</v>
      </c>
      <c r="E862" s="21">
        <v>43598</v>
      </c>
      <c r="F862" s="22">
        <v>7292.4</v>
      </c>
      <c r="G862" s="22">
        <v>3402.65</v>
      </c>
      <c r="H862" s="22">
        <v>3889.75</v>
      </c>
    </row>
    <row r="863" spans="1:8" x14ac:dyDescent="0.2">
      <c r="A863" s="26" t="s">
        <v>1231</v>
      </c>
      <c r="B863" s="4">
        <v>255085</v>
      </c>
      <c r="C863" s="20" t="s">
        <v>1229</v>
      </c>
      <c r="D863" s="21">
        <v>43637</v>
      </c>
      <c r="E863" s="21">
        <v>43598</v>
      </c>
      <c r="F863" s="22">
        <v>7292.4</v>
      </c>
      <c r="G863" s="22">
        <v>3402.65</v>
      </c>
      <c r="H863" s="22">
        <v>3889.75</v>
      </c>
    </row>
    <row r="864" spans="1:8" x14ac:dyDescent="0.2">
      <c r="A864" s="26" t="s">
        <v>1232</v>
      </c>
      <c r="B864" s="4">
        <v>255086</v>
      </c>
      <c r="C864" s="20" t="s">
        <v>1229</v>
      </c>
      <c r="D864" s="21">
        <v>43637</v>
      </c>
      <c r="E864" s="21">
        <v>43598</v>
      </c>
      <c r="F864" s="22">
        <v>7292.4</v>
      </c>
      <c r="G864" s="22">
        <v>3402.65</v>
      </c>
      <c r="H864" s="22">
        <v>3889.75</v>
      </c>
    </row>
    <row r="865" spans="1:8" x14ac:dyDescent="0.2">
      <c r="A865" s="26" t="s">
        <v>1233</v>
      </c>
      <c r="B865" s="4">
        <v>255087</v>
      </c>
      <c r="C865" s="20" t="s">
        <v>1229</v>
      </c>
      <c r="D865" s="21">
        <v>43637</v>
      </c>
      <c r="E865" s="21">
        <v>43598</v>
      </c>
      <c r="F865" s="22">
        <v>7292.4</v>
      </c>
      <c r="G865" s="22">
        <v>3402.65</v>
      </c>
      <c r="H865" s="22">
        <v>3889.75</v>
      </c>
    </row>
    <row r="866" spans="1:8" x14ac:dyDescent="0.2">
      <c r="A866" s="26" t="s">
        <v>1234</v>
      </c>
      <c r="B866" s="4">
        <v>255088</v>
      </c>
      <c r="C866" s="20" t="s">
        <v>1229</v>
      </c>
      <c r="D866" s="21">
        <v>43637</v>
      </c>
      <c r="E866" s="21">
        <v>43598</v>
      </c>
      <c r="F866" s="22">
        <v>7292.4</v>
      </c>
      <c r="G866" s="22">
        <v>3402.65</v>
      </c>
      <c r="H866" s="22">
        <v>3889.75</v>
      </c>
    </row>
    <row r="867" spans="1:8" x14ac:dyDescent="0.2">
      <c r="A867" s="26" t="s">
        <v>1235</v>
      </c>
      <c r="B867" s="4">
        <v>255089</v>
      </c>
      <c r="C867" s="20" t="s">
        <v>1229</v>
      </c>
      <c r="D867" s="21">
        <v>43637</v>
      </c>
      <c r="E867" s="21">
        <v>43598</v>
      </c>
      <c r="F867" s="22">
        <v>7292.4</v>
      </c>
      <c r="G867" s="22">
        <v>3402.65</v>
      </c>
      <c r="H867" s="22">
        <v>3889.75</v>
      </c>
    </row>
    <row r="868" spans="1:8" x14ac:dyDescent="0.2">
      <c r="A868" s="26" t="s">
        <v>1236</v>
      </c>
      <c r="B868" s="4">
        <v>255090</v>
      </c>
      <c r="C868" s="20" t="s">
        <v>1229</v>
      </c>
      <c r="D868" s="21">
        <v>43637</v>
      </c>
      <c r="E868" s="21">
        <v>43598</v>
      </c>
      <c r="F868" s="22">
        <v>7292.4</v>
      </c>
      <c r="G868" s="22">
        <v>3402.65</v>
      </c>
      <c r="H868" s="22">
        <v>3889.75</v>
      </c>
    </row>
    <row r="869" spans="1:8" x14ac:dyDescent="0.2">
      <c r="A869" s="26" t="s">
        <v>1237</v>
      </c>
      <c r="B869" s="4">
        <v>255091</v>
      </c>
      <c r="C869" s="20" t="s">
        <v>1238</v>
      </c>
      <c r="D869" s="21">
        <v>43637</v>
      </c>
      <c r="E869" s="21">
        <v>43598</v>
      </c>
      <c r="F869" s="22">
        <v>5310</v>
      </c>
      <c r="G869" s="22">
        <v>2477.5300000000002</v>
      </c>
      <c r="H869" s="22">
        <v>2832.47</v>
      </c>
    </row>
    <row r="870" spans="1:8" x14ac:dyDescent="0.2">
      <c r="A870" s="26" t="s">
        <v>1239</v>
      </c>
      <c r="B870" s="4">
        <v>255092</v>
      </c>
      <c r="C870" s="20" t="s">
        <v>1128</v>
      </c>
      <c r="D870" s="21">
        <v>43637</v>
      </c>
      <c r="E870" s="21">
        <v>43613</v>
      </c>
      <c r="F870" s="22">
        <v>11964.76</v>
      </c>
      <c r="G870" s="22">
        <v>5483.39</v>
      </c>
      <c r="H870" s="22">
        <v>6481.37</v>
      </c>
    </row>
    <row r="871" spans="1:8" x14ac:dyDescent="0.2">
      <c r="A871" s="26" t="s">
        <v>1240</v>
      </c>
      <c r="B871" s="4">
        <v>255093</v>
      </c>
      <c r="C871" s="20" t="s">
        <v>1128</v>
      </c>
      <c r="D871" s="21">
        <v>43637</v>
      </c>
      <c r="E871" s="21">
        <v>43613</v>
      </c>
      <c r="F871" s="22">
        <v>11964.76</v>
      </c>
      <c r="G871" s="22">
        <v>5483.39</v>
      </c>
      <c r="H871" s="22">
        <v>6481.37</v>
      </c>
    </row>
    <row r="872" spans="1:8" x14ac:dyDescent="0.2">
      <c r="A872" s="26" t="s">
        <v>1241</v>
      </c>
      <c r="B872" s="4">
        <v>255101</v>
      </c>
      <c r="C872" s="20" t="s">
        <v>112</v>
      </c>
      <c r="D872" s="21">
        <v>43641</v>
      </c>
      <c r="E872" s="21">
        <v>43626</v>
      </c>
      <c r="F872" s="22">
        <v>3413.67</v>
      </c>
      <c r="G872" s="22">
        <v>1564.14</v>
      </c>
      <c r="H872" s="22">
        <v>1849.53</v>
      </c>
    </row>
    <row r="873" spans="1:8" x14ac:dyDescent="0.2">
      <c r="A873" s="26" t="s">
        <v>1242</v>
      </c>
      <c r="B873" s="4">
        <v>255157</v>
      </c>
      <c r="C873" s="20" t="s">
        <v>1243</v>
      </c>
      <c r="D873" s="21">
        <v>40115</v>
      </c>
      <c r="E873" s="21">
        <v>39622</v>
      </c>
      <c r="F873" s="22">
        <v>7888</v>
      </c>
      <c r="G873" s="22">
        <v>7887</v>
      </c>
      <c r="H873" s="23">
        <v>1</v>
      </c>
    </row>
    <row r="874" spans="1:8" x14ac:dyDescent="0.2">
      <c r="A874" s="26" t="s">
        <v>1244</v>
      </c>
      <c r="B874" s="4">
        <v>255165</v>
      </c>
      <c r="C874" s="20" t="s">
        <v>1245</v>
      </c>
      <c r="D874" s="21">
        <v>40115</v>
      </c>
      <c r="E874" s="21">
        <v>39401</v>
      </c>
      <c r="F874" s="22">
        <v>9280</v>
      </c>
      <c r="G874" s="22">
        <v>9279</v>
      </c>
      <c r="H874" s="23">
        <v>1</v>
      </c>
    </row>
    <row r="875" spans="1:8" x14ac:dyDescent="0.2">
      <c r="A875" s="26" t="s">
        <v>1246</v>
      </c>
      <c r="B875" s="4">
        <v>283652</v>
      </c>
      <c r="C875" s="20" t="s">
        <v>1247</v>
      </c>
      <c r="D875" s="21">
        <v>41037</v>
      </c>
      <c r="E875" s="21">
        <v>37020</v>
      </c>
      <c r="F875" s="22">
        <v>5240</v>
      </c>
      <c r="G875" s="22">
        <v>5239</v>
      </c>
      <c r="H875" s="23">
        <v>1</v>
      </c>
    </row>
    <row r="876" spans="1:8" x14ac:dyDescent="0.2">
      <c r="A876" s="26" t="s">
        <v>1248</v>
      </c>
      <c r="B876" s="4">
        <v>773162</v>
      </c>
      <c r="C876" s="20" t="s">
        <v>1249</v>
      </c>
      <c r="D876" s="21">
        <v>44292</v>
      </c>
      <c r="E876" s="21">
        <v>44258</v>
      </c>
      <c r="F876" s="22">
        <v>22549.8</v>
      </c>
      <c r="G876" s="22">
        <v>6388.82</v>
      </c>
      <c r="H876" s="22">
        <v>16160.98</v>
      </c>
    </row>
    <row r="877" spans="1:8" x14ac:dyDescent="0.2">
      <c r="A877" s="26" t="s">
        <v>1250</v>
      </c>
      <c r="B877" s="4">
        <v>773163</v>
      </c>
      <c r="C877" s="20" t="s">
        <v>1249</v>
      </c>
      <c r="D877" s="21">
        <v>44292</v>
      </c>
      <c r="E877" s="21">
        <v>44258</v>
      </c>
      <c r="F877" s="22">
        <v>22549.8</v>
      </c>
      <c r="G877" s="22">
        <v>6388.82</v>
      </c>
      <c r="H877" s="22">
        <v>16160.98</v>
      </c>
    </row>
    <row r="878" spans="1:8" x14ac:dyDescent="0.2">
      <c r="A878" s="26" t="s">
        <v>1251</v>
      </c>
      <c r="B878" s="4">
        <v>773164</v>
      </c>
      <c r="C878" s="20" t="s">
        <v>1249</v>
      </c>
      <c r="D878" s="21">
        <v>44292</v>
      </c>
      <c r="E878" s="21">
        <v>44258</v>
      </c>
      <c r="F878" s="22">
        <v>22549.8</v>
      </c>
      <c r="G878" s="22">
        <v>6388.82</v>
      </c>
      <c r="H878" s="22">
        <v>16160.98</v>
      </c>
    </row>
    <row r="879" spans="1:8" x14ac:dyDescent="0.2">
      <c r="A879" s="26" t="s">
        <v>1252</v>
      </c>
      <c r="B879" s="4">
        <v>773165</v>
      </c>
      <c r="C879" s="20" t="s">
        <v>1249</v>
      </c>
      <c r="D879" s="21">
        <v>44292</v>
      </c>
      <c r="E879" s="21">
        <v>44258</v>
      </c>
      <c r="F879" s="22">
        <v>22549.8</v>
      </c>
      <c r="G879" s="22">
        <v>6388.82</v>
      </c>
      <c r="H879" s="22">
        <v>16160.98</v>
      </c>
    </row>
    <row r="880" spans="1:8" x14ac:dyDescent="0.2">
      <c r="A880" s="26" t="s">
        <v>1253</v>
      </c>
      <c r="B880" s="4">
        <v>773166</v>
      </c>
      <c r="C880" s="20" t="s">
        <v>1254</v>
      </c>
      <c r="D880" s="21">
        <v>44292</v>
      </c>
      <c r="E880" s="21">
        <v>44258</v>
      </c>
      <c r="F880" s="22">
        <v>5268</v>
      </c>
      <c r="G880" s="22">
        <v>1492.31</v>
      </c>
      <c r="H880" s="22">
        <v>3775.69</v>
      </c>
    </row>
    <row r="881" spans="1:8" x14ac:dyDescent="0.2">
      <c r="A881" s="26" t="s">
        <v>1255</v>
      </c>
      <c r="B881" s="4">
        <v>773167</v>
      </c>
      <c r="C881" s="20" t="s">
        <v>1254</v>
      </c>
      <c r="D881" s="21">
        <v>44292</v>
      </c>
      <c r="E881" s="21">
        <v>44258</v>
      </c>
      <c r="F881" s="22">
        <v>5268.7</v>
      </c>
      <c r="G881" s="22">
        <v>1492.52</v>
      </c>
      <c r="H881" s="22">
        <v>3776.19</v>
      </c>
    </row>
    <row r="882" spans="1:8" x14ac:dyDescent="0.2">
      <c r="A882" s="26" t="s">
        <v>1256</v>
      </c>
      <c r="B882" s="4">
        <v>773168</v>
      </c>
      <c r="C882" s="20" t="s">
        <v>1254</v>
      </c>
      <c r="D882" s="21">
        <v>44292</v>
      </c>
      <c r="E882" s="21">
        <v>44258</v>
      </c>
      <c r="F882" s="22">
        <v>5268</v>
      </c>
      <c r="G882" s="22">
        <v>1492.31</v>
      </c>
      <c r="H882" s="22">
        <v>3775.69</v>
      </c>
    </row>
    <row r="883" spans="1:8" x14ac:dyDescent="0.2">
      <c r="A883" s="26" t="s">
        <v>1257</v>
      </c>
      <c r="B883" s="4">
        <v>773170</v>
      </c>
      <c r="C883" s="20" t="s">
        <v>1254</v>
      </c>
      <c r="D883" s="21">
        <v>44292</v>
      </c>
      <c r="E883" s="21">
        <v>44258</v>
      </c>
      <c r="F883" s="22">
        <v>5268.7</v>
      </c>
      <c r="G883" s="22">
        <v>1492.52</v>
      </c>
      <c r="H883" s="22">
        <v>3776.19</v>
      </c>
    </row>
    <row r="884" spans="1:8" x14ac:dyDescent="0.2">
      <c r="A884" s="26" t="s">
        <v>1258</v>
      </c>
      <c r="B884" s="4">
        <v>773171</v>
      </c>
      <c r="C884" s="20" t="s">
        <v>1254</v>
      </c>
      <c r="D884" s="21">
        <v>44292</v>
      </c>
      <c r="E884" s="21">
        <v>44258</v>
      </c>
      <c r="F884" s="22">
        <v>5268</v>
      </c>
      <c r="G884" s="22">
        <v>1492.31</v>
      </c>
      <c r="H884" s="22">
        <v>3775.69</v>
      </c>
    </row>
    <row r="885" spans="1:8" x14ac:dyDescent="0.2">
      <c r="A885" s="26" t="s">
        <v>1259</v>
      </c>
      <c r="B885" s="4">
        <v>773172</v>
      </c>
      <c r="C885" s="20" t="s">
        <v>1249</v>
      </c>
      <c r="D885" s="21">
        <v>44292</v>
      </c>
      <c r="E885" s="21">
        <v>44258</v>
      </c>
      <c r="F885" s="22">
        <v>22549.8</v>
      </c>
      <c r="G885" s="22">
        <v>6388.82</v>
      </c>
      <c r="H885" s="22">
        <v>16160.98</v>
      </c>
    </row>
    <row r="886" spans="1:8" x14ac:dyDescent="0.2">
      <c r="A886" s="26" t="s">
        <v>1260</v>
      </c>
      <c r="B886" s="4">
        <v>801900</v>
      </c>
      <c r="C886" s="20" t="s">
        <v>1261</v>
      </c>
      <c r="D886" s="21">
        <v>44564</v>
      </c>
      <c r="E886" s="21">
        <v>44553</v>
      </c>
      <c r="F886" s="22">
        <v>36627.199999999997</v>
      </c>
      <c r="G886" s="22">
        <v>7325.24</v>
      </c>
      <c r="H886" s="22">
        <v>29301.96</v>
      </c>
    </row>
    <row r="887" spans="1:8" x14ac:dyDescent="0.2">
      <c r="A887" s="26" t="s">
        <v>1262</v>
      </c>
      <c r="B887" s="4">
        <v>801901</v>
      </c>
      <c r="C887" s="20" t="s">
        <v>1263</v>
      </c>
      <c r="D887" s="21">
        <v>44564</v>
      </c>
      <c r="E887" s="21">
        <v>44553</v>
      </c>
      <c r="F887" s="22">
        <v>6211.52</v>
      </c>
      <c r="G887" s="22">
        <v>1242.0999999999999</v>
      </c>
      <c r="H887" s="22">
        <v>4969.42</v>
      </c>
    </row>
    <row r="888" spans="1:8" x14ac:dyDescent="0.2">
      <c r="A888" s="26" t="s">
        <v>1264</v>
      </c>
      <c r="B888" s="4">
        <v>801902</v>
      </c>
      <c r="C888" s="20" t="s">
        <v>1263</v>
      </c>
      <c r="D888" s="21">
        <v>44564</v>
      </c>
      <c r="E888" s="21">
        <v>44553</v>
      </c>
      <c r="F888" s="22">
        <v>6211.52</v>
      </c>
      <c r="G888" s="22">
        <v>1242.0999999999999</v>
      </c>
      <c r="H888" s="22">
        <v>4969.42</v>
      </c>
    </row>
    <row r="889" spans="1:8" x14ac:dyDescent="0.2">
      <c r="A889" s="26" t="s">
        <v>1265</v>
      </c>
      <c r="B889" s="4">
        <v>801903</v>
      </c>
      <c r="C889" s="20" t="s">
        <v>1266</v>
      </c>
      <c r="D889" s="21">
        <v>44700</v>
      </c>
      <c r="E889" s="21">
        <v>44615</v>
      </c>
      <c r="F889" s="22">
        <v>38704</v>
      </c>
      <c r="G889" s="22">
        <v>7095.55</v>
      </c>
      <c r="H889" s="22">
        <v>31608.45</v>
      </c>
    </row>
    <row r="890" spans="1:8" x14ac:dyDescent="0.2">
      <c r="A890" s="26" t="s">
        <v>1267</v>
      </c>
      <c r="B890" s="4">
        <v>801904</v>
      </c>
      <c r="C890" s="20" t="s">
        <v>1266</v>
      </c>
      <c r="D890" s="21">
        <v>44700</v>
      </c>
      <c r="E890" s="21">
        <v>44615</v>
      </c>
      <c r="F890" s="22">
        <v>38704</v>
      </c>
      <c r="G890" s="22">
        <v>7095.55</v>
      </c>
      <c r="H890" s="22">
        <v>31608.45</v>
      </c>
    </row>
    <row r="891" spans="1:8" x14ac:dyDescent="0.2">
      <c r="A891" s="26" t="s">
        <v>1268</v>
      </c>
      <c r="B891" s="4">
        <v>801905</v>
      </c>
      <c r="C891" s="20" t="s">
        <v>814</v>
      </c>
      <c r="D891" s="21">
        <v>44700</v>
      </c>
      <c r="E891" s="21">
        <v>44615</v>
      </c>
      <c r="F891" s="22">
        <v>8968</v>
      </c>
      <c r="G891" s="22">
        <v>1643.95</v>
      </c>
      <c r="H891" s="22">
        <v>7324.05</v>
      </c>
    </row>
    <row r="892" spans="1:8" x14ac:dyDescent="0.2">
      <c r="A892" s="26" t="s">
        <v>1269</v>
      </c>
      <c r="B892" s="4">
        <v>801906</v>
      </c>
      <c r="C892" s="20" t="s">
        <v>814</v>
      </c>
      <c r="D892" s="21">
        <v>44700</v>
      </c>
      <c r="E892" s="21">
        <v>44615</v>
      </c>
      <c r="F892" s="22">
        <v>8968</v>
      </c>
      <c r="G892" s="22">
        <v>1643.95</v>
      </c>
      <c r="H892" s="22">
        <v>7324.05</v>
      </c>
    </row>
    <row r="893" spans="1:8" x14ac:dyDescent="0.2">
      <c r="A893" s="26" t="s">
        <v>1270</v>
      </c>
      <c r="B893" s="4">
        <v>801908</v>
      </c>
      <c r="C893" s="20" t="s">
        <v>1271</v>
      </c>
      <c r="D893" s="21">
        <v>44700</v>
      </c>
      <c r="E893" s="21">
        <v>44615</v>
      </c>
      <c r="F893" s="22">
        <v>8968</v>
      </c>
      <c r="G893" s="22">
        <v>1643.95</v>
      </c>
      <c r="H893" s="22">
        <v>7324.05</v>
      </c>
    </row>
    <row r="894" spans="1:8" x14ac:dyDescent="0.2">
      <c r="A894" s="26" t="s">
        <v>1272</v>
      </c>
      <c r="B894" s="4">
        <v>801909</v>
      </c>
      <c r="C894" s="20" t="s">
        <v>1271</v>
      </c>
      <c r="D894" s="21">
        <v>44700</v>
      </c>
      <c r="E894" s="21">
        <v>44615</v>
      </c>
      <c r="F894" s="22">
        <v>8968</v>
      </c>
      <c r="G894" s="22">
        <v>1643.95</v>
      </c>
      <c r="H894" s="22">
        <v>7324.05</v>
      </c>
    </row>
    <row r="895" spans="1:8" x14ac:dyDescent="0.2">
      <c r="A895" s="26" t="s">
        <v>1273</v>
      </c>
      <c r="B895" s="4">
        <v>801910</v>
      </c>
      <c r="C895" s="20" t="s">
        <v>1274</v>
      </c>
      <c r="D895" s="21">
        <v>44564</v>
      </c>
      <c r="E895" s="21">
        <v>44553</v>
      </c>
      <c r="F895" s="22">
        <v>7311.28</v>
      </c>
      <c r="G895" s="22">
        <v>1462.06</v>
      </c>
      <c r="H895" s="22">
        <v>5849.22</v>
      </c>
    </row>
    <row r="896" spans="1:8" x14ac:dyDescent="0.2">
      <c r="A896" s="26" t="s">
        <v>1275</v>
      </c>
      <c r="B896" s="4">
        <v>801911</v>
      </c>
      <c r="C896" s="20" t="s">
        <v>1276</v>
      </c>
      <c r="D896" s="21">
        <v>44564</v>
      </c>
      <c r="E896" s="21">
        <v>44553</v>
      </c>
      <c r="F896" s="22">
        <v>7311.28</v>
      </c>
      <c r="G896" s="22">
        <v>1462.06</v>
      </c>
      <c r="H896" s="22">
        <v>5849.22</v>
      </c>
    </row>
    <row r="897" spans="1:8" x14ac:dyDescent="0.2">
      <c r="A897" s="26" t="s">
        <v>1277</v>
      </c>
      <c r="B897" s="4">
        <v>801912</v>
      </c>
      <c r="C897" s="20" t="s">
        <v>1278</v>
      </c>
      <c r="D897" s="21">
        <v>44564</v>
      </c>
      <c r="E897" s="21">
        <v>44553</v>
      </c>
      <c r="F897" s="22">
        <v>20690.18</v>
      </c>
      <c r="G897" s="22">
        <v>4137.84</v>
      </c>
      <c r="H897" s="22">
        <v>16552.34</v>
      </c>
    </row>
    <row r="898" spans="1:8" x14ac:dyDescent="0.2">
      <c r="A898" s="26" t="s">
        <v>1279</v>
      </c>
      <c r="B898" s="4">
        <v>801912</v>
      </c>
      <c r="C898" s="20" t="s">
        <v>1280</v>
      </c>
      <c r="D898" s="21">
        <v>44700</v>
      </c>
      <c r="E898" s="21">
        <v>44615</v>
      </c>
      <c r="F898" s="22">
        <v>12988.85</v>
      </c>
      <c r="G898" s="22">
        <v>7937.02</v>
      </c>
      <c r="H898" s="22">
        <v>5051.83</v>
      </c>
    </row>
    <row r="899" spans="1:8" x14ac:dyDescent="0.2">
      <c r="A899" s="26" t="s">
        <v>1281</v>
      </c>
      <c r="B899" s="4">
        <v>801913</v>
      </c>
      <c r="C899" s="20" t="s">
        <v>814</v>
      </c>
      <c r="D899" s="21">
        <v>44700</v>
      </c>
      <c r="E899" s="21">
        <v>44615</v>
      </c>
      <c r="F899" s="22">
        <v>8968</v>
      </c>
      <c r="G899" s="22">
        <v>1643.95</v>
      </c>
      <c r="H899" s="22">
        <v>7324.05</v>
      </c>
    </row>
    <row r="900" spans="1:8" x14ac:dyDescent="0.2">
      <c r="A900" s="26" t="s">
        <v>1282</v>
      </c>
      <c r="B900" s="4">
        <v>801920</v>
      </c>
      <c r="C900" s="20" t="s">
        <v>1283</v>
      </c>
      <c r="D900" s="21">
        <v>44700</v>
      </c>
      <c r="E900" s="21">
        <v>44615</v>
      </c>
      <c r="F900" s="22">
        <v>7552</v>
      </c>
      <c r="G900" s="22">
        <v>1384.35</v>
      </c>
      <c r="H900" s="22">
        <v>6167.65</v>
      </c>
    </row>
    <row r="901" spans="1:8" x14ac:dyDescent="0.2">
      <c r="A901" s="26" t="s">
        <v>1284</v>
      </c>
      <c r="B901" s="4">
        <v>801921</v>
      </c>
      <c r="C901" s="20" t="s">
        <v>1283</v>
      </c>
      <c r="D901" s="21">
        <v>44700</v>
      </c>
      <c r="E901" s="21">
        <v>44615</v>
      </c>
      <c r="F901" s="22">
        <v>7552</v>
      </c>
      <c r="G901" s="22">
        <v>1384.35</v>
      </c>
      <c r="H901" s="22">
        <v>6167.65</v>
      </c>
    </row>
    <row r="902" spans="1:8" x14ac:dyDescent="0.2">
      <c r="A902" s="26" t="s">
        <v>1285</v>
      </c>
      <c r="B902" s="4">
        <v>801946</v>
      </c>
      <c r="C902" s="20" t="s">
        <v>814</v>
      </c>
      <c r="D902" s="21">
        <v>44700</v>
      </c>
      <c r="E902" s="21">
        <v>44615</v>
      </c>
      <c r="F902" s="22">
        <v>8968</v>
      </c>
      <c r="G902" s="22">
        <v>1643.95</v>
      </c>
      <c r="H902" s="22">
        <v>7324.05</v>
      </c>
    </row>
    <row r="903" spans="1:8" x14ac:dyDescent="0.2">
      <c r="A903" s="26" t="s">
        <v>1286</v>
      </c>
      <c r="B903" s="4">
        <v>801947</v>
      </c>
      <c r="C903" s="20" t="s">
        <v>814</v>
      </c>
      <c r="D903" s="21">
        <v>44700</v>
      </c>
      <c r="E903" s="21">
        <v>44615</v>
      </c>
      <c r="F903" s="22">
        <v>8968</v>
      </c>
      <c r="G903" s="22">
        <v>1643.95</v>
      </c>
      <c r="H903" s="22">
        <v>7324.05</v>
      </c>
    </row>
    <row r="904" spans="1:8" x14ac:dyDescent="0.2">
      <c r="A904" s="26" t="s">
        <v>1287</v>
      </c>
      <c r="B904" s="4">
        <v>835819</v>
      </c>
      <c r="C904" s="20" t="s">
        <v>1288</v>
      </c>
      <c r="D904" s="21">
        <v>44931</v>
      </c>
      <c r="E904" s="21">
        <v>44925</v>
      </c>
      <c r="F904" s="22">
        <v>3115.2</v>
      </c>
      <c r="G904" s="23">
        <v>311.42</v>
      </c>
      <c r="H904" s="22">
        <v>2803.78</v>
      </c>
    </row>
    <row r="905" spans="1:8" x14ac:dyDescent="0.2">
      <c r="A905" s="26" t="s">
        <v>1289</v>
      </c>
      <c r="B905" s="4">
        <v>835820</v>
      </c>
      <c r="C905" s="20" t="s">
        <v>1288</v>
      </c>
      <c r="D905" s="21">
        <v>44931</v>
      </c>
      <c r="E905" s="21">
        <v>44925</v>
      </c>
      <c r="F905" s="22">
        <v>3115.2</v>
      </c>
      <c r="G905" s="23">
        <v>311.42</v>
      </c>
      <c r="H905" s="22">
        <v>2803.78</v>
      </c>
    </row>
    <row r="906" spans="1:8" x14ac:dyDescent="0.2">
      <c r="A906" s="26" t="s">
        <v>1290</v>
      </c>
      <c r="B906" s="4">
        <v>835821</v>
      </c>
      <c r="C906" s="20" t="s">
        <v>1288</v>
      </c>
      <c r="D906" s="21">
        <v>44931</v>
      </c>
      <c r="E906" s="21">
        <v>44925</v>
      </c>
      <c r="F906" s="22">
        <v>3115.2</v>
      </c>
      <c r="G906" s="23">
        <v>311.42</v>
      </c>
      <c r="H906" s="22">
        <v>2803.78</v>
      </c>
    </row>
    <row r="907" spans="1:8" x14ac:dyDescent="0.2">
      <c r="A907" s="26" t="s">
        <v>1291</v>
      </c>
      <c r="B907" s="4">
        <v>835822</v>
      </c>
      <c r="C907" s="20" t="s">
        <v>1288</v>
      </c>
      <c r="D907" s="21">
        <v>44931</v>
      </c>
      <c r="E907" s="21">
        <v>44925</v>
      </c>
      <c r="F907" s="22">
        <v>3115.2</v>
      </c>
      <c r="G907" s="23">
        <v>311.42</v>
      </c>
      <c r="H907" s="22">
        <v>2803.78</v>
      </c>
    </row>
    <row r="908" spans="1:8" x14ac:dyDescent="0.2">
      <c r="A908" s="26" t="s">
        <v>1292</v>
      </c>
      <c r="B908" s="4">
        <v>835823</v>
      </c>
      <c r="C908" s="20" t="s">
        <v>1288</v>
      </c>
      <c r="D908" s="21">
        <v>44931</v>
      </c>
      <c r="E908" s="21">
        <v>44925</v>
      </c>
      <c r="F908" s="22">
        <v>3115.2</v>
      </c>
      <c r="G908" s="23">
        <v>311.42</v>
      </c>
      <c r="H908" s="22">
        <v>2803.78</v>
      </c>
    </row>
    <row r="909" spans="1:8" x14ac:dyDescent="0.2">
      <c r="A909" s="26" t="s">
        <v>1293</v>
      </c>
      <c r="B909" s="4">
        <v>835824</v>
      </c>
      <c r="C909" s="20" t="s">
        <v>1288</v>
      </c>
      <c r="D909" s="21">
        <v>44931</v>
      </c>
      <c r="E909" s="21">
        <v>44925</v>
      </c>
      <c r="F909" s="22">
        <v>3115.2</v>
      </c>
      <c r="G909" s="23">
        <v>311.42</v>
      </c>
      <c r="H909" s="22">
        <v>2803.78</v>
      </c>
    </row>
    <row r="910" spans="1:8" x14ac:dyDescent="0.2">
      <c r="A910" s="26" t="s">
        <v>1294</v>
      </c>
      <c r="B910" s="4">
        <v>835825</v>
      </c>
      <c r="C910" s="20" t="s">
        <v>1288</v>
      </c>
      <c r="D910" s="21">
        <v>44931</v>
      </c>
      <c r="E910" s="21">
        <v>44925</v>
      </c>
      <c r="F910" s="22">
        <v>3115.2</v>
      </c>
      <c r="G910" s="23">
        <v>311.42</v>
      </c>
      <c r="H910" s="22">
        <v>2803.78</v>
      </c>
    </row>
    <row r="911" spans="1:8" x14ac:dyDescent="0.2">
      <c r="A911" s="26" t="s">
        <v>1295</v>
      </c>
      <c r="B911" s="4">
        <v>835826</v>
      </c>
      <c r="C911" s="20" t="s">
        <v>1288</v>
      </c>
      <c r="D911" s="21">
        <v>44931</v>
      </c>
      <c r="E911" s="21">
        <v>44925</v>
      </c>
      <c r="F911" s="22">
        <v>3115.2</v>
      </c>
      <c r="G911" s="23">
        <v>311.42</v>
      </c>
      <c r="H911" s="22">
        <v>2803.78</v>
      </c>
    </row>
    <row r="912" spans="1:8" x14ac:dyDescent="0.2">
      <c r="A912" s="26" t="s">
        <v>1296</v>
      </c>
      <c r="B912" s="4">
        <v>835827</v>
      </c>
      <c r="C912" s="20" t="s">
        <v>1288</v>
      </c>
      <c r="D912" s="21">
        <v>44931</v>
      </c>
      <c r="E912" s="21">
        <v>44925</v>
      </c>
      <c r="F912" s="22">
        <v>3115.2</v>
      </c>
      <c r="G912" s="23">
        <v>311.42</v>
      </c>
      <c r="H912" s="22">
        <v>2803.78</v>
      </c>
    </row>
    <row r="913" spans="1:8" x14ac:dyDescent="0.2">
      <c r="A913" s="26" t="s">
        <v>1297</v>
      </c>
      <c r="B913" s="4">
        <v>835828</v>
      </c>
      <c r="C913" s="20" t="s">
        <v>1288</v>
      </c>
      <c r="D913" s="21">
        <v>44931</v>
      </c>
      <c r="E913" s="21">
        <v>44925</v>
      </c>
      <c r="F913" s="22">
        <v>3115.2</v>
      </c>
      <c r="G913" s="23">
        <v>311.42</v>
      </c>
      <c r="H913" s="22">
        <v>2803.78</v>
      </c>
    </row>
    <row r="914" spans="1:8" x14ac:dyDescent="0.2">
      <c r="A914" s="26" t="s">
        <v>1298</v>
      </c>
      <c r="B914" s="4">
        <v>835829</v>
      </c>
      <c r="C914" s="20" t="s">
        <v>1288</v>
      </c>
      <c r="D914" s="21">
        <v>44931</v>
      </c>
      <c r="E914" s="21">
        <v>44925</v>
      </c>
      <c r="F914" s="22">
        <v>3115.2</v>
      </c>
      <c r="G914" s="23">
        <v>311.42</v>
      </c>
      <c r="H914" s="22">
        <v>2803.78</v>
      </c>
    </row>
    <row r="915" spans="1:8" x14ac:dyDescent="0.2">
      <c r="A915" s="26" t="s">
        <v>1299</v>
      </c>
      <c r="B915" s="4">
        <v>835830</v>
      </c>
      <c r="C915" s="20" t="s">
        <v>1288</v>
      </c>
      <c r="D915" s="21">
        <v>44931</v>
      </c>
      <c r="E915" s="21">
        <v>44925</v>
      </c>
      <c r="F915" s="22">
        <v>3115.2</v>
      </c>
      <c r="G915" s="23">
        <v>311.42</v>
      </c>
      <c r="H915" s="22">
        <v>2803.78</v>
      </c>
    </row>
    <row r="916" spans="1:8" x14ac:dyDescent="0.2">
      <c r="A916" s="26" t="s">
        <v>1300</v>
      </c>
      <c r="B916" s="4">
        <v>835831</v>
      </c>
      <c r="C916" s="20" t="s">
        <v>1288</v>
      </c>
      <c r="D916" s="21">
        <v>44939</v>
      </c>
      <c r="E916" s="21">
        <v>44925</v>
      </c>
      <c r="F916" s="22">
        <v>3115.2</v>
      </c>
      <c r="G916" s="23">
        <v>311.42</v>
      </c>
      <c r="H916" s="22">
        <v>2803.78</v>
      </c>
    </row>
    <row r="917" spans="1:8" x14ac:dyDescent="0.2">
      <c r="A917" s="26" t="s">
        <v>1301</v>
      </c>
      <c r="B917" s="4">
        <v>835832</v>
      </c>
      <c r="C917" s="20" t="s">
        <v>1288</v>
      </c>
      <c r="D917" s="21">
        <v>44939</v>
      </c>
      <c r="E917" s="21">
        <v>44915</v>
      </c>
      <c r="F917" s="22">
        <v>3115.2</v>
      </c>
      <c r="G917" s="23">
        <v>311.42</v>
      </c>
      <c r="H917" s="22">
        <v>2803.78</v>
      </c>
    </row>
    <row r="918" spans="1:8" x14ac:dyDescent="0.2">
      <c r="A918" s="26" t="s">
        <v>1302</v>
      </c>
      <c r="B918" s="4">
        <v>835833</v>
      </c>
      <c r="C918" s="20" t="s">
        <v>1288</v>
      </c>
      <c r="D918" s="21">
        <v>44939</v>
      </c>
      <c r="E918" s="21">
        <v>44915</v>
      </c>
      <c r="F918" s="22">
        <v>3115.2</v>
      </c>
      <c r="G918" s="23">
        <v>311.42</v>
      </c>
      <c r="H918" s="22">
        <v>2803.78</v>
      </c>
    </row>
    <row r="919" spans="1:8" x14ac:dyDescent="0.2">
      <c r="A919" s="26" t="s">
        <v>1303</v>
      </c>
      <c r="B919" s="4">
        <v>835834</v>
      </c>
      <c r="C919" s="20" t="s">
        <v>1288</v>
      </c>
      <c r="D919" s="21">
        <v>44939</v>
      </c>
      <c r="E919" s="21">
        <v>44915</v>
      </c>
      <c r="F919" s="22">
        <v>3115.2</v>
      </c>
      <c r="G919" s="23">
        <v>311.42</v>
      </c>
      <c r="H919" s="22">
        <v>2803.78</v>
      </c>
    </row>
    <row r="920" spans="1:8" x14ac:dyDescent="0.2">
      <c r="A920" s="26" t="s">
        <v>1304</v>
      </c>
      <c r="B920" s="4">
        <v>835835</v>
      </c>
      <c r="C920" s="20" t="s">
        <v>1288</v>
      </c>
      <c r="D920" s="21">
        <v>44939</v>
      </c>
      <c r="E920" s="21">
        <v>44915</v>
      </c>
      <c r="F920" s="22">
        <v>3115.2</v>
      </c>
      <c r="G920" s="23">
        <v>311.42</v>
      </c>
      <c r="H920" s="22">
        <v>2803.78</v>
      </c>
    </row>
    <row r="921" spans="1:8" x14ac:dyDescent="0.2">
      <c r="A921" s="26" t="s">
        <v>1305</v>
      </c>
      <c r="B921" s="4">
        <v>835836</v>
      </c>
      <c r="C921" s="20" t="s">
        <v>1288</v>
      </c>
      <c r="D921" s="21">
        <v>44939</v>
      </c>
      <c r="E921" s="21">
        <v>44915</v>
      </c>
      <c r="F921" s="22">
        <v>3115.2</v>
      </c>
      <c r="G921" s="23">
        <v>311.42</v>
      </c>
      <c r="H921" s="22">
        <v>2803.78</v>
      </c>
    </row>
    <row r="922" spans="1:8" x14ac:dyDescent="0.2">
      <c r="A922" s="26" t="s">
        <v>1306</v>
      </c>
      <c r="B922" s="4">
        <v>835837</v>
      </c>
      <c r="C922" s="20" t="s">
        <v>1288</v>
      </c>
      <c r="D922" s="21">
        <v>44939</v>
      </c>
      <c r="E922" s="21">
        <v>44915</v>
      </c>
      <c r="F922" s="22">
        <v>3115.2</v>
      </c>
      <c r="G922" s="23">
        <v>311.42</v>
      </c>
      <c r="H922" s="22">
        <v>2803.78</v>
      </c>
    </row>
    <row r="923" spans="1:8" x14ac:dyDescent="0.2">
      <c r="A923" s="26" t="s">
        <v>1307</v>
      </c>
      <c r="B923" s="4">
        <v>835838</v>
      </c>
      <c r="C923" s="20" t="s">
        <v>1288</v>
      </c>
      <c r="D923" s="21">
        <v>44939</v>
      </c>
      <c r="E923" s="21">
        <v>44915</v>
      </c>
      <c r="F923" s="22">
        <v>3115.2</v>
      </c>
      <c r="G923" s="23">
        <v>311.42</v>
      </c>
      <c r="H923" s="22">
        <v>2803.78</v>
      </c>
    </row>
    <row r="924" spans="1:8" x14ac:dyDescent="0.2">
      <c r="A924" s="26" t="s">
        <v>1308</v>
      </c>
      <c r="B924" s="4">
        <v>835839</v>
      </c>
      <c r="C924" s="20" t="s">
        <v>1288</v>
      </c>
      <c r="D924" s="21">
        <v>44939</v>
      </c>
      <c r="E924" s="21">
        <v>44915</v>
      </c>
      <c r="F924" s="22">
        <v>3115.2</v>
      </c>
      <c r="G924" s="23">
        <v>311.42</v>
      </c>
      <c r="H924" s="22">
        <v>2803.78</v>
      </c>
    </row>
    <row r="925" spans="1:8" x14ac:dyDescent="0.2">
      <c r="A925" s="26" t="s">
        <v>1309</v>
      </c>
      <c r="B925" s="4">
        <v>835840</v>
      </c>
      <c r="C925" s="20" t="s">
        <v>1288</v>
      </c>
      <c r="D925" s="21">
        <v>44939</v>
      </c>
      <c r="E925" s="21">
        <v>44915</v>
      </c>
      <c r="F925" s="22">
        <v>3115.2</v>
      </c>
      <c r="G925" s="23">
        <v>311.42</v>
      </c>
      <c r="H925" s="22">
        <v>2803.78</v>
      </c>
    </row>
    <row r="926" spans="1:8" x14ac:dyDescent="0.2">
      <c r="A926" s="26" t="s">
        <v>1310</v>
      </c>
      <c r="B926" s="4">
        <v>835841</v>
      </c>
      <c r="C926" s="20" t="s">
        <v>1288</v>
      </c>
      <c r="D926" s="21">
        <v>44939</v>
      </c>
      <c r="E926" s="21">
        <v>44915</v>
      </c>
      <c r="F926" s="22">
        <v>3115.2</v>
      </c>
      <c r="G926" s="23">
        <v>311.42</v>
      </c>
      <c r="H926" s="22">
        <v>2803.78</v>
      </c>
    </row>
    <row r="927" spans="1:8" x14ac:dyDescent="0.2">
      <c r="A927" s="26" t="s">
        <v>1311</v>
      </c>
      <c r="B927" s="4">
        <v>835842</v>
      </c>
      <c r="C927" s="20" t="s">
        <v>1288</v>
      </c>
      <c r="D927" s="21">
        <v>44939</v>
      </c>
      <c r="E927" s="21">
        <v>44915</v>
      </c>
      <c r="F927" s="22">
        <v>3115.2</v>
      </c>
      <c r="G927" s="23">
        <v>311.42</v>
      </c>
      <c r="H927" s="22">
        <v>2803.78</v>
      </c>
    </row>
    <row r="928" spans="1:8" x14ac:dyDescent="0.2">
      <c r="A928" s="26" t="s">
        <v>1312</v>
      </c>
      <c r="B928" s="4">
        <v>835843</v>
      </c>
      <c r="C928" s="20" t="s">
        <v>1288</v>
      </c>
      <c r="D928" s="21">
        <v>44939</v>
      </c>
      <c r="E928" s="21">
        <v>44915</v>
      </c>
      <c r="F928" s="22">
        <v>3115.2</v>
      </c>
      <c r="G928" s="23">
        <v>311.42</v>
      </c>
      <c r="H928" s="22">
        <v>2803.78</v>
      </c>
    </row>
    <row r="929" spans="1:8" x14ac:dyDescent="0.2">
      <c r="A929" s="26" t="s">
        <v>1313</v>
      </c>
      <c r="B929" s="4">
        <v>835844</v>
      </c>
      <c r="C929" s="20" t="s">
        <v>1288</v>
      </c>
      <c r="D929" s="21">
        <v>44939</v>
      </c>
      <c r="E929" s="21">
        <v>44915</v>
      </c>
      <c r="F929" s="22">
        <v>3115.2</v>
      </c>
      <c r="G929" s="23">
        <v>311.42</v>
      </c>
      <c r="H929" s="22">
        <v>2803.78</v>
      </c>
    </row>
    <row r="930" spans="1:8" x14ac:dyDescent="0.2">
      <c r="A930" s="26" t="s">
        <v>1314</v>
      </c>
      <c r="B930" s="4">
        <v>835845</v>
      </c>
      <c r="C930" s="20" t="s">
        <v>1288</v>
      </c>
      <c r="D930" s="21">
        <v>44939</v>
      </c>
      <c r="E930" s="21">
        <v>44915</v>
      </c>
      <c r="F930" s="22">
        <v>3115.2</v>
      </c>
      <c r="G930" s="23">
        <v>311.42</v>
      </c>
      <c r="H930" s="22">
        <v>2803.78</v>
      </c>
    </row>
    <row r="931" spans="1:8" x14ac:dyDescent="0.2">
      <c r="A931" s="26" t="s">
        <v>1315</v>
      </c>
      <c r="B931" s="4">
        <v>835846</v>
      </c>
      <c r="C931" s="20" t="s">
        <v>1288</v>
      </c>
      <c r="D931" s="21">
        <v>44939</v>
      </c>
      <c r="E931" s="21">
        <v>44915</v>
      </c>
      <c r="F931" s="22">
        <v>3115.2</v>
      </c>
      <c r="G931" s="23">
        <v>311.42</v>
      </c>
      <c r="H931" s="22">
        <v>2803.78</v>
      </c>
    </row>
    <row r="932" spans="1:8" x14ac:dyDescent="0.2">
      <c r="A932" s="26" t="s">
        <v>1316</v>
      </c>
      <c r="B932" s="4">
        <v>835847</v>
      </c>
      <c r="C932" s="20" t="s">
        <v>1288</v>
      </c>
      <c r="D932" s="21">
        <v>44939</v>
      </c>
      <c r="E932" s="21">
        <v>44915</v>
      </c>
      <c r="F932" s="22">
        <v>3115.2</v>
      </c>
      <c r="G932" s="23">
        <v>311.42</v>
      </c>
      <c r="H932" s="22">
        <v>2803.78</v>
      </c>
    </row>
    <row r="933" spans="1:8" x14ac:dyDescent="0.2">
      <c r="A933" s="26" t="s">
        <v>1317</v>
      </c>
      <c r="B933" s="4">
        <v>835848</v>
      </c>
      <c r="C933" s="20" t="s">
        <v>1288</v>
      </c>
      <c r="D933" s="21">
        <v>44939</v>
      </c>
      <c r="E933" s="21">
        <v>44915</v>
      </c>
      <c r="F933" s="22">
        <v>3115.2</v>
      </c>
      <c r="G933" s="23">
        <v>311.42</v>
      </c>
      <c r="H933" s="22">
        <v>2803.78</v>
      </c>
    </row>
    <row r="934" spans="1:8" x14ac:dyDescent="0.2">
      <c r="A934" s="26" t="s">
        <v>1318</v>
      </c>
      <c r="B934" s="4">
        <v>835849</v>
      </c>
      <c r="C934" s="20" t="s">
        <v>1319</v>
      </c>
      <c r="D934" s="21">
        <v>44943</v>
      </c>
      <c r="E934" s="21">
        <v>44837</v>
      </c>
      <c r="F934" s="22">
        <v>31750</v>
      </c>
      <c r="G934" s="22">
        <v>1984.31</v>
      </c>
      <c r="H934" s="22">
        <v>29765.69</v>
      </c>
    </row>
    <row r="935" spans="1:8" x14ac:dyDescent="0.2">
      <c r="A935" s="26" t="s">
        <v>1320</v>
      </c>
      <c r="B935" s="4">
        <v>835850</v>
      </c>
      <c r="C935" s="20" t="s">
        <v>1321</v>
      </c>
      <c r="D935" s="21">
        <v>44924</v>
      </c>
      <c r="E935" s="21">
        <v>44915</v>
      </c>
      <c r="F935" s="22">
        <v>11358.98</v>
      </c>
      <c r="G935" s="22">
        <v>1135.8</v>
      </c>
      <c r="H935" s="22">
        <v>10223.18</v>
      </c>
    </row>
    <row r="936" spans="1:8" x14ac:dyDescent="0.2">
      <c r="A936" s="26" t="s">
        <v>1322</v>
      </c>
      <c r="B936" s="4">
        <v>835851</v>
      </c>
      <c r="C936" s="20" t="s">
        <v>1321</v>
      </c>
      <c r="D936" s="21">
        <v>44924</v>
      </c>
      <c r="E936" s="21">
        <v>44909</v>
      </c>
      <c r="F936" s="22">
        <v>11358.98</v>
      </c>
      <c r="G936" s="22">
        <v>1230.45</v>
      </c>
      <c r="H936" s="22">
        <v>10128.530000000001</v>
      </c>
    </row>
    <row r="937" spans="1:8" x14ac:dyDescent="0.2">
      <c r="A937" s="26" t="s">
        <v>1323</v>
      </c>
      <c r="B937" s="4">
        <v>835852</v>
      </c>
      <c r="C937" s="20" t="s">
        <v>1321</v>
      </c>
      <c r="D937" s="21">
        <v>44924</v>
      </c>
      <c r="E937" s="21">
        <v>44915</v>
      </c>
      <c r="F937" s="22">
        <v>11358.98</v>
      </c>
      <c r="G937" s="22">
        <v>1135.8</v>
      </c>
      <c r="H937" s="22">
        <v>10223.18</v>
      </c>
    </row>
    <row r="938" spans="1:8" x14ac:dyDescent="0.2">
      <c r="A938" s="26" t="s">
        <v>1324</v>
      </c>
      <c r="B938" s="4">
        <v>835853</v>
      </c>
      <c r="C938" s="20" t="s">
        <v>814</v>
      </c>
      <c r="D938" s="21">
        <v>44924</v>
      </c>
      <c r="E938" s="21">
        <v>44915</v>
      </c>
      <c r="F938" s="22">
        <v>11358.98</v>
      </c>
      <c r="G938" s="22">
        <v>1135.8</v>
      </c>
      <c r="H938" s="22">
        <v>10223.18</v>
      </c>
    </row>
    <row r="939" spans="1:8" x14ac:dyDescent="0.2">
      <c r="A939" s="26" t="s">
        <v>1325</v>
      </c>
      <c r="B939" s="4">
        <v>835854</v>
      </c>
      <c r="C939" s="20" t="s">
        <v>1326</v>
      </c>
      <c r="D939" s="21">
        <v>44924</v>
      </c>
      <c r="E939" s="21">
        <v>44915</v>
      </c>
      <c r="F939" s="22">
        <v>6577.32</v>
      </c>
      <c r="G939" s="23">
        <v>657.63</v>
      </c>
      <c r="H939" s="22">
        <v>5919.69</v>
      </c>
    </row>
    <row r="940" spans="1:8" x14ac:dyDescent="0.2">
      <c r="A940" s="26" t="s">
        <v>1327</v>
      </c>
      <c r="B940" s="4">
        <v>835856</v>
      </c>
      <c r="C940" s="20" t="s">
        <v>814</v>
      </c>
      <c r="D940" s="21">
        <v>44924</v>
      </c>
      <c r="E940" s="21">
        <v>44915</v>
      </c>
      <c r="F940" s="22">
        <v>6577.32</v>
      </c>
      <c r="G940" s="23">
        <v>657.63</v>
      </c>
      <c r="H940" s="22">
        <v>5919.69</v>
      </c>
    </row>
    <row r="941" spans="1:8" x14ac:dyDescent="0.2">
      <c r="A941" s="26" t="s">
        <v>1328</v>
      </c>
      <c r="B941" s="4">
        <v>835857</v>
      </c>
      <c r="C941" s="20" t="s">
        <v>1326</v>
      </c>
      <c r="D941" s="21">
        <v>44924</v>
      </c>
      <c r="E941" s="21">
        <v>44915</v>
      </c>
      <c r="F941" s="22">
        <v>6577.32</v>
      </c>
      <c r="G941" s="23">
        <v>657.63</v>
      </c>
      <c r="H941" s="22">
        <v>5919.69</v>
      </c>
    </row>
    <row r="942" spans="1:8" x14ac:dyDescent="0.2">
      <c r="A942" s="26" t="s">
        <v>1329</v>
      </c>
      <c r="B942" s="4">
        <v>835858</v>
      </c>
      <c r="C942" s="20" t="s">
        <v>814</v>
      </c>
      <c r="D942" s="21">
        <v>44924</v>
      </c>
      <c r="E942" s="21">
        <v>44915</v>
      </c>
      <c r="F942" s="22">
        <v>6577.32</v>
      </c>
      <c r="G942" s="23">
        <v>657.63</v>
      </c>
      <c r="H942" s="22">
        <v>5919.69</v>
      </c>
    </row>
    <row r="943" spans="1:8" x14ac:dyDescent="0.2">
      <c r="A943" s="26" t="s">
        <v>1330</v>
      </c>
      <c r="B943" s="4">
        <v>835859</v>
      </c>
      <c r="C943" s="20" t="s">
        <v>1326</v>
      </c>
      <c r="D943" s="21">
        <v>44924</v>
      </c>
      <c r="E943" s="21">
        <v>44915</v>
      </c>
      <c r="F943" s="22">
        <v>6577.32</v>
      </c>
      <c r="G943" s="23">
        <v>657.63</v>
      </c>
      <c r="H943" s="22">
        <v>5919.69</v>
      </c>
    </row>
    <row r="944" spans="1:8" x14ac:dyDescent="0.2">
      <c r="A944" s="26" t="s">
        <v>1331</v>
      </c>
      <c r="B944" s="4">
        <v>835860</v>
      </c>
      <c r="C944" s="20" t="s">
        <v>1326</v>
      </c>
      <c r="D944" s="21">
        <v>44924</v>
      </c>
      <c r="E944" s="21">
        <v>44915</v>
      </c>
      <c r="F944" s="22">
        <v>6577.32</v>
      </c>
      <c r="G944" s="23">
        <v>657.63</v>
      </c>
      <c r="H944" s="22">
        <v>5919.69</v>
      </c>
    </row>
    <row r="945" spans="1:8" x14ac:dyDescent="0.2">
      <c r="A945" s="26" t="s">
        <v>1332</v>
      </c>
      <c r="B945" s="4">
        <v>835861</v>
      </c>
      <c r="C945" s="20" t="s">
        <v>1326</v>
      </c>
      <c r="D945" s="21">
        <v>44924</v>
      </c>
      <c r="E945" s="21">
        <v>44915</v>
      </c>
      <c r="F945" s="22">
        <v>6577.32</v>
      </c>
      <c r="G945" s="23">
        <v>657.63</v>
      </c>
      <c r="H945" s="22">
        <v>5919.69</v>
      </c>
    </row>
    <row r="946" spans="1:8" x14ac:dyDescent="0.2">
      <c r="A946" s="26" t="s">
        <v>1333</v>
      </c>
      <c r="B946" s="4">
        <v>835862</v>
      </c>
      <c r="C946" s="20" t="s">
        <v>1326</v>
      </c>
      <c r="D946" s="21">
        <v>44924</v>
      </c>
      <c r="E946" s="21">
        <v>44915</v>
      </c>
      <c r="F946" s="22">
        <v>6577.32</v>
      </c>
      <c r="G946" s="23">
        <v>657.63</v>
      </c>
      <c r="H946" s="22">
        <v>5919.69</v>
      </c>
    </row>
    <row r="947" spans="1:8" x14ac:dyDescent="0.2">
      <c r="A947" s="26" t="s">
        <v>1334</v>
      </c>
      <c r="B947" s="4">
        <v>835863</v>
      </c>
      <c r="C947" s="20" t="s">
        <v>1326</v>
      </c>
      <c r="D947" s="21">
        <v>44924</v>
      </c>
      <c r="E947" s="21">
        <v>44915</v>
      </c>
      <c r="F947" s="22">
        <v>6577.32</v>
      </c>
      <c r="G947" s="23">
        <v>657.63</v>
      </c>
      <c r="H947" s="22">
        <v>5919.69</v>
      </c>
    </row>
    <row r="948" spans="1:8" x14ac:dyDescent="0.2">
      <c r="A948" s="26" t="s">
        <v>1335</v>
      </c>
      <c r="B948" s="4">
        <v>835864</v>
      </c>
      <c r="C948" s="20" t="s">
        <v>1326</v>
      </c>
      <c r="D948" s="21">
        <v>44924</v>
      </c>
      <c r="E948" s="21">
        <v>44915</v>
      </c>
      <c r="F948" s="22">
        <v>6577.32</v>
      </c>
      <c r="G948" s="23">
        <v>657.63</v>
      </c>
      <c r="H948" s="22">
        <v>5919.69</v>
      </c>
    </row>
    <row r="949" spans="1:8" x14ac:dyDescent="0.2">
      <c r="A949" s="26" t="s">
        <v>1336</v>
      </c>
      <c r="B949" s="4">
        <v>835865</v>
      </c>
      <c r="C949" s="20" t="s">
        <v>1326</v>
      </c>
      <c r="D949" s="21">
        <v>44924</v>
      </c>
      <c r="E949" s="21">
        <v>44915</v>
      </c>
      <c r="F949" s="22">
        <v>6577.32</v>
      </c>
      <c r="G949" s="23">
        <v>657.63</v>
      </c>
      <c r="H949" s="22">
        <v>5919.69</v>
      </c>
    </row>
    <row r="950" spans="1:8" x14ac:dyDescent="0.2">
      <c r="A950" s="26" t="s">
        <v>1337</v>
      </c>
      <c r="B950" s="4">
        <v>835866</v>
      </c>
      <c r="C950" s="20" t="s">
        <v>1326</v>
      </c>
      <c r="D950" s="21">
        <v>44924</v>
      </c>
      <c r="E950" s="21">
        <v>44915</v>
      </c>
      <c r="F950" s="22">
        <v>6577.32</v>
      </c>
      <c r="G950" s="23">
        <v>657.63</v>
      </c>
      <c r="H950" s="22">
        <v>5919.69</v>
      </c>
    </row>
    <row r="951" spans="1:8" x14ac:dyDescent="0.2">
      <c r="A951" s="26" t="s">
        <v>1338</v>
      </c>
      <c r="B951" s="4">
        <v>835867</v>
      </c>
      <c r="C951" s="20" t="s">
        <v>1326</v>
      </c>
      <c r="D951" s="21">
        <v>44924</v>
      </c>
      <c r="E951" s="21">
        <v>44915</v>
      </c>
      <c r="F951" s="22">
        <v>6577.32</v>
      </c>
      <c r="G951" s="23">
        <v>657.63</v>
      </c>
      <c r="H951" s="22">
        <v>5919.69</v>
      </c>
    </row>
    <row r="952" spans="1:8" x14ac:dyDescent="0.2">
      <c r="A952" s="26" t="s">
        <v>1339</v>
      </c>
      <c r="B952" s="4">
        <v>835868</v>
      </c>
      <c r="C952" s="20" t="s">
        <v>1326</v>
      </c>
      <c r="D952" s="21">
        <v>44924</v>
      </c>
      <c r="E952" s="21">
        <v>44915</v>
      </c>
      <c r="F952" s="22">
        <v>6577.32</v>
      </c>
      <c r="G952" s="23">
        <v>657.63</v>
      </c>
      <c r="H952" s="22">
        <v>5919.69</v>
      </c>
    </row>
    <row r="953" spans="1:8" x14ac:dyDescent="0.2">
      <c r="A953" s="26" t="s">
        <v>1340</v>
      </c>
      <c r="B953" s="4">
        <v>835869</v>
      </c>
      <c r="C953" s="20" t="s">
        <v>1326</v>
      </c>
      <c r="D953" s="21">
        <v>44924</v>
      </c>
      <c r="E953" s="21">
        <v>44915</v>
      </c>
      <c r="F953" s="22">
        <v>6577.32</v>
      </c>
      <c r="G953" s="23">
        <v>657.63</v>
      </c>
      <c r="H953" s="22">
        <v>5919.69</v>
      </c>
    </row>
    <row r="954" spans="1:8" x14ac:dyDescent="0.2">
      <c r="A954" s="26" t="s">
        <v>1341</v>
      </c>
      <c r="B954" s="4">
        <v>835870</v>
      </c>
      <c r="C954" s="20" t="s">
        <v>1326</v>
      </c>
      <c r="D954" s="21">
        <v>44924</v>
      </c>
      <c r="E954" s="21">
        <v>44915</v>
      </c>
      <c r="F954" s="22">
        <v>6577.32</v>
      </c>
      <c r="G954" s="23">
        <v>657.63</v>
      </c>
      <c r="H954" s="22">
        <v>5919.69</v>
      </c>
    </row>
    <row r="955" spans="1:8" x14ac:dyDescent="0.2">
      <c r="A955" s="26" t="s">
        <v>1342</v>
      </c>
      <c r="B955" s="4">
        <v>835871</v>
      </c>
      <c r="C955" s="20" t="s">
        <v>1326</v>
      </c>
      <c r="D955" s="21">
        <v>44924</v>
      </c>
      <c r="E955" s="21">
        <v>44915</v>
      </c>
      <c r="F955" s="22">
        <v>6577.32</v>
      </c>
      <c r="G955" s="23">
        <v>657.63</v>
      </c>
      <c r="H955" s="22">
        <v>5919.69</v>
      </c>
    </row>
    <row r="956" spans="1:8" x14ac:dyDescent="0.2">
      <c r="A956" s="26" t="s">
        <v>1343</v>
      </c>
      <c r="B956" s="4">
        <v>835872</v>
      </c>
      <c r="C956" s="20" t="s">
        <v>1326</v>
      </c>
      <c r="D956" s="21">
        <v>44924</v>
      </c>
      <c r="E956" s="21">
        <v>44915</v>
      </c>
      <c r="F956" s="22">
        <v>6577.32</v>
      </c>
      <c r="G956" s="23">
        <v>657.63</v>
      </c>
      <c r="H956" s="22">
        <v>5919.69</v>
      </c>
    </row>
    <row r="957" spans="1:8" x14ac:dyDescent="0.2">
      <c r="A957" s="26" t="s">
        <v>1344</v>
      </c>
      <c r="B957" s="4">
        <v>835873</v>
      </c>
      <c r="C957" s="20" t="s">
        <v>1326</v>
      </c>
      <c r="D957" s="21">
        <v>44924</v>
      </c>
      <c r="E957" s="21">
        <v>44915</v>
      </c>
      <c r="F957" s="22">
        <v>6577.3</v>
      </c>
      <c r="G957" s="23">
        <v>657.63</v>
      </c>
      <c r="H957" s="22">
        <v>5919.67</v>
      </c>
    </row>
    <row r="958" spans="1:8" x14ac:dyDescent="0.2">
      <c r="A958" s="26" t="s">
        <v>1345</v>
      </c>
      <c r="B958" s="4">
        <v>835874</v>
      </c>
      <c r="C958" s="20" t="s">
        <v>1346</v>
      </c>
      <c r="D958" s="21">
        <v>44924</v>
      </c>
      <c r="E958" s="21">
        <v>44915</v>
      </c>
      <c r="F958" s="22">
        <v>9091.7800000000007</v>
      </c>
      <c r="G958" s="23">
        <v>909.08</v>
      </c>
      <c r="H958" s="22">
        <v>8182.7</v>
      </c>
    </row>
    <row r="959" spans="1:8" x14ac:dyDescent="0.2">
      <c r="A959" s="26" t="s">
        <v>1347</v>
      </c>
      <c r="B959" s="4">
        <v>835875</v>
      </c>
      <c r="C959" s="20" t="s">
        <v>1346</v>
      </c>
      <c r="D959" s="21">
        <v>44924</v>
      </c>
      <c r="E959" s="21">
        <v>44915</v>
      </c>
      <c r="F959" s="22">
        <v>9091.7800000000007</v>
      </c>
      <c r="G959" s="23">
        <v>909.08</v>
      </c>
      <c r="H959" s="22">
        <v>8182.7</v>
      </c>
    </row>
    <row r="960" spans="1:8" x14ac:dyDescent="0.2">
      <c r="A960" s="26" t="s">
        <v>1348</v>
      </c>
      <c r="B960" s="4">
        <v>835876</v>
      </c>
      <c r="C960" s="20" t="s">
        <v>1346</v>
      </c>
      <c r="D960" s="21">
        <v>44924</v>
      </c>
      <c r="E960" s="21">
        <v>44915</v>
      </c>
      <c r="F960" s="22">
        <v>9091.7800000000007</v>
      </c>
      <c r="G960" s="23">
        <v>909.08</v>
      </c>
      <c r="H960" s="22">
        <v>8182.7</v>
      </c>
    </row>
    <row r="961" spans="1:9" x14ac:dyDescent="0.2">
      <c r="A961" s="26" t="s">
        <v>1349</v>
      </c>
      <c r="B961" s="4">
        <v>835877</v>
      </c>
      <c r="C961" s="20" t="s">
        <v>1346</v>
      </c>
      <c r="D961" s="21">
        <v>44924</v>
      </c>
      <c r="E961" s="21">
        <v>44915</v>
      </c>
      <c r="F961" s="22">
        <v>9091.7800000000007</v>
      </c>
      <c r="G961" s="23">
        <v>909.08</v>
      </c>
      <c r="H961" s="22">
        <v>8182.7</v>
      </c>
    </row>
    <row r="962" spans="1:9" x14ac:dyDescent="0.2">
      <c r="A962" s="26" t="s">
        <v>1350</v>
      </c>
      <c r="B962" s="4">
        <v>835879</v>
      </c>
      <c r="C962" s="20" t="s">
        <v>1346</v>
      </c>
      <c r="D962" s="21">
        <v>44924</v>
      </c>
      <c r="E962" s="21">
        <v>44915</v>
      </c>
      <c r="F962" s="22">
        <v>9091.7800000000007</v>
      </c>
      <c r="G962" s="23">
        <v>909.08</v>
      </c>
      <c r="H962" s="22">
        <v>8182.7</v>
      </c>
    </row>
    <row r="963" spans="1:9" x14ac:dyDescent="0.2">
      <c r="A963" s="26" t="s">
        <v>1351</v>
      </c>
      <c r="B963" s="4">
        <v>835879</v>
      </c>
      <c r="C963" s="20" t="s">
        <v>1346</v>
      </c>
      <c r="D963" s="21">
        <v>44924</v>
      </c>
      <c r="E963" s="21">
        <v>44915</v>
      </c>
      <c r="F963" s="22">
        <v>9091.7800000000007</v>
      </c>
      <c r="G963" s="23">
        <v>909.08</v>
      </c>
      <c r="H963" s="22">
        <v>8182.7</v>
      </c>
    </row>
    <row r="964" spans="1:9" x14ac:dyDescent="0.2">
      <c r="A964" s="26" t="s">
        <v>1352</v>
      </c>
      <c r="B964" s="4">
        <v>835880</v>
      </c>
      <c r="C964" s="20" t="s">
        <v>1505</v>
      </c>
      <c r="D964" s="21">
        <v>44924</v>
      </c>
      <c r="E964" s="21">
        <v>44915</v>
      </c>
      <c r="F964" s="39">
        <f>'[2]Table 4'!G2</f>
        <v>9091.7800000000007</v>
      </c>
      <c r="G964" s="22">
        <f>'[2]Table 4'!H2</f>
        <v>909.08</v>
      </c>
      <c r="H964" s="23">
        <f>'[2]Table 4'!I2</f>
        <v>8182.7</v>
      </c>
      <c r="I964" s="32">
        <v>8182.7</v>
      </c>
    </row>
    <row r="965" spans="1:9" x14ac:dyDescent="0.2">
      <c r="A965" s="26" t="s">
        <v>1353</v>
      </c>
      <c r="B965" s="4">
        <v>835881</v>
      </c>
      <c r="C965" s="20" t="s">
        <v>1506</v>
      </c>
      <c r="D965" s="21">
        <v>44924</v>
      </c>
      <c r="E965" s="21">
        <v>44915</v>
      </c>
      <c r="F965" s="39">
        <f>'[2]Table 4'!G3</f>
        <v>9091.7800000000007</v>
      </c>
      <c r="G965" s="22">
        <f>'[2]Table 4'!H3</f>
        <v>909.08</v>
      </c>
      <c r="H965" s="23">
        <f>'[2]Table 4'!I3</f>
        <v>8182.7</v>
      </c>
      <c r="I965" s="32">
        <v>8182.7</v>
      </c>
    </row>
    <row r="966" spans="1:9" x14ac:dyDescent="0.2">
      <c r="A966" s="26" t="s">
        <v>1354</v>
      </c>
      <c r="B966" s="4">
        <v>835882</v>
      </c>
      <c r="C966" s="20" t="s">
        <v>1507</v>
      </c>
      <c r="D966" s="21">
        <v>44924</v>
      </c>
      <c r="E966" s="21">
        <v>44915</v>
      </c>
      <c r="F966" s="39">
        <f>'[2]Table 4'!G4</f>
        <v>9091.7800000000007</v>
      </c>
      <c r="G966" s="22">
        <f>'[2]Table 4'!H4</f>
        <v>909.08</v>
      </c>
      <c r="H966" s="23">
        <f>'[2]Table 4'!I4</f>
        <v>8182.7</v>
      </c>
      <c r="I966" s="32">
        <v>8182.7</v>
      </c>
    </row>
    <row r="967" spans="1:9" x14ac:dyDescent="0.2">
      <c r="A967" s="26" t="s">
        <v>1355</v>
      </c>
      <c r="B967" s="4">
        <v>835883</v>
      </c>
      <c r="C967" s="20" t="s">
        <v>1508</v>
      </c>
      <c r="D967" s="21">
        <v>44924</v>
      </c>
      <c r="E967" s="21">
        <v>44915</v>
      </c>
      <c r="F967" s="39">
        <f>'[2]Table 4'!G5</f>
        <v>9091.7800000000007</v>
      </c>
      <c r="G967" s="22">
        <f>'[2]Table 4'!H5</f>
        <v>909.08</v>
      </c>
      <c r="H967" s="23">
        <f>'[2]Table 4'!I5</f>
        <v>8182.7</v>
      </c>
      <c r="I967" s="32">
        <v>8182.7</v>
      </c>
    </row>
    <row r="968" spans="1:9" x14ac:dyDescent="0.2">
      <c r="A968" s="26" t="s">
        <v>1356</v>
      </c>
      <c r="B968" s="4">
        <v>835884</v>
      </c>
      <c r="C968" s="20" t="s">
        <v>1509</v>
      </c>
      <c r="D968" s="21">
        <v>44924</v>
      </c>
      <c r="E968" s="21">
        <v>44915</v>
      </c>
      <c r="F968" s="39">
        <f>'[2]Table 4'!G6</f>
        <v>9091.7800000000007</v>
      </c>
      <c r="G968" s="22">
        <f>'[2]Table 4'!H6</f>
        <v>909.08</v>
      </c>
      <c r="H968" s="23">
        <f>'[2]Table 4'!I6</f>
        <v>8182.7</v>
      </c>
      <c r="I968" s="32">
        <v>8182.7</v>
      </c>
    </row>
    <row r="969" spans="1:9" x14ac:dyDescent="0.2">
      <c r="A969" s="26" t="s">
        <v>1357</v>
      </c>
      <c r="B969" s="4">
        <v>835885</v>
      </c>
      <c r="C969" s="20" t="s">
        <v>1510</v>
      </c>
      <c r="D969" s="21">
        <v>44924</v>
      </c>
      <c r="E969" s="21">
        <v>44915</v>
      </c>
      <c r="F969" s="39">
        <f>'[2]Table 4'!G7</f>
        <v>9091.7800000000007</v>
      </c>
      <c r="G969" s="22">
        <f>'[2]Table 4'!H7</f>
        <v>909.08</v>
      </c>
      <c r="H969" s="23">
        <f>'[2]Table 4'!I7</f>
        <v>8182.7</v>
      </c>
      <c r="I969" s="32">
        <v>8182.7</v>
      </c>
    </row>
    <row r="970" spans="1:9" x14ac:dyDescent="0.2">
      <c r="A970" s="26" t="s">
        <v>1358</v>
      </c>
      <c r="B970" s="4">
        <v>8358855</v>
      </c>
      <c r="C970" s="18" t="s">
        <v>1326</v>
      </c>
      <c r="D970" s="21">
        <v>44924</v>
      </c>
      <c r="E970" s="21">
        <v>44915</v>
      </c>
      <c r="F970" s="39">
        <f>'[2]Table 4'!G8</f>
        <v>6577.32</v>
      </c>
      <c r="G970" s="22">
        <f>'[2]Table 4'!H8</f>
        <v>657.63</v>
      </c>
      <c r="H970" s="23">
        <f>'[2]Table 4'!I8</f>
        <v>5919.69</v>
      </c>
      <c r="I970" s="32">
        <v>5919.69</v>
      </c>
    </row>
    <row r="971" spans="1:9" x14ac:dyDescent="0.2">
      <c r="A971" s="26" t="s">
        <v>1359</v>
      </c>
      <c r="B971" s="4">
        <v>835886</v>
      </c>
      <c r="C971" s="18" t="s">
        <v>1346</v>
      </c>
      <c r="D971" s="21">
        <v>44924</v>
      </c>
      <c r="E971" s="21">
        <v>44915</v>
      </c>
      <c r="F971" s="39">
        <f>'[2]Table 4'!G9</f>
        <v>9091.7800000000007</v>
      </c>
      <c r="G971" s="22">
        <f>'[2]Table 4'!H9</f>
        <v>909.08</v>
      </c>
      <c r="H971" s="23">
        <f>'[2]Table 4'!I9</f>
        <v>8182.7</v>
      </c>
      <c r="I971" s="32">
        <v>8182.7</v>
      </c>
    </row>
    <row r="972" spans="1:9" x14ac:dyDescent="0.2">
      <c r="A972" s="26" t="s">
        <v>1360</v>
      </c>
      <c r="B972" s="4">
        <v>835887</v>
      </c>
      <c r="C972" s="18" t="s">
        <v>1346</v>
      </c>
      <c r="D972" s="21">
        <v>44924</v>
      </c>
      <c r="E972" s="21">
        <v>44915</v>
      </c>
      <c r="F972" s="39">
        <f>'[2]Table 4'!G10</f>
        <v>9091.7800000000007</v>
      </c>
      <c r="G972" s="22">
        <f>'[2]Table 4'!H10</f>
        <v>909.08</v>
      </c>
      <c r="H972" s="23">
        <f>'[2]Table 4'!I10</f>
        <v>8182.7</v>
      </c>
      <c r="I972" s="32">
        <v>8182.7</v>
      </c>
    </row>
    <row r="973" spans="1:9" x14ac:dyDescent="0.2">
      <c r="A973" s="26" t="s">
        <v>1361</v>
      </c>
      <c r="B973" s="4">
        <v>835888</v>
      </c>
      <c r="C973" s="18" t="s">
        <v>1346</v>
      </c>
      <c r="D973" s="21">
        <v>44924</v>
      </c>
      <c r="E973" s="21">
        <v>44915</v>
      </c>
      <c r="F973" s="39">
        <f>'[2]Table 4'!G11</f>
        <v>9091.7800000000007</v>
      </c>
      <c r="G973" s="22">
        <f>'[2]Table 4'!H11</f>
        <v>909.08</v>
      </c>
      <c r="H973" s="23">
        <f>'[2]Table 4'!I11</f>
        <v>8182.7</v>
      </c>
      <c r="I973" s="32">
        <v>8182.7</v>
      </c>
    </row>
    <row r="974" spans="1:9" x14ac:dyDescent="0.2">
      <c r="A974" s="26" t="s">
        <v>1362</v>
      </c>
      <c r="B974" s="4">
        <v>835889</v>
      </c>
      <c r="C974" s="18" t="s">
        <v>1346</v>
      </c>
      <c r="D974" s="21">
        <v>44924</v>
      </c>
      <c r="E974" s="21">
        <v>44915</v>
      </c>
      <c r="F974" s="39">
        <f>'[2]Table 4'!G12</f>
        <v>9091.7800000000007</v>
      </c>
      <c r="G974" s="22">
        <f>'[2]Table 4'!H12</f>
        <v>909.08</v>
      </c>
      <c r="H974" s="23">
        <f>'[2]Table 4'!I12</f>
        <v>8182.7</v>
      </c>
      <c r="I974" s="32">
        <v>8182.7</v>
      </c>
    </row>
    <row r="975" spans="1:9" x14ac:dyDescent="0.2">
      <c r="A975" s="26" t="s">
        <v>1363</v>
      </c>
      <c r="B975" s="4">
        <v>835890</v>
      </c>
      <c r="C975" s="18" t="s">
        <v>1346</v>
      </c>
      <c r="D975" s="21">
        <v>44924</v>
      </c>
      <c r="E975" s="21">
        <v>44915</v>
      </c>
      <c r="F975" s="39">
        <f>'[2]Table 4'!G13</f>
        <v>9091.7800000000007</v>
      </c>
      <c r="G975" s="22">
        <f>'[2]Table 4'!H13</f>
        <v>909.08</v>
      </c>
      <c r="H975" s="23">
        <f>'[2]Table 4'!I13</f>
        <v>8182.7</v>
      </c>
      <c r="I975" s="32">
        <v>8182.7</v>
      </c>
    </row>
    <row r="976" spans="1:9" x14ac:dyDescent="0.2">
      <c r="A976" s="26" t="s">
        <v>1364</v>
      </c>
      <c r="B976" s="4">
        <v>835891</v>
      </c>
      <c r="C976" s="18" t="s">
        <v>1346</v>
      </c>
      <c r="D976" s="21">
        <v>44924</v>
      </c>
      <c r="E976" s="21">
        <v>44915</v>
      </c>
      <c r="F976" s="39">
        <f>'[2]Table 4'!G14</f>
        <v>9091.7800000000007</v>
      </c>
      <c r="G976" s="22">
        <f>'[2]Table 4'!H14</f>
        <v>909.08</v>
      </c>
      <c r="H976" s="23">
        <f>'[2]Table 4'!I14</f>
        <v>8182.7</v>
      </c>
      <c r="I976" s="32">
        <v>8182.7</v>
      </c>
    </row>
    <row r="977" spans="1:9" x14ac:dyDescent="0.2">
      <c r="A977" s="26" t="s">
        <v>1365</v>
      </c>
      <c r="B977" s="4">
        <v>835892</v>
      </c>
      <c r="C977" s="18" t="s">
        <v>1346</v>
      </c>
      <c r="D977" s="21">
        <v>44924</v>
      </c>
      <c r="E977" s="21">
        <v>44915</v>
      </c>
      <c r="F977" s="39">
        <f>'[2]Table 4'!G15</f>
        <v>9091.7800000000007</v>
      </c>
      <c r="G977" s="22">
        <f>'[2]Table 4'!H15</f>
        <v>909.08</v>
      </c>
      <c r="H977" s="23">
        <f>'[2]Table 4'!I15</f>
        <v>8182.7</v>
      </c>
      <c r="I977" s="32">
        <v>8182.7</v>
      </c>
    </row>
    <row r="978" spans="1:9" x14ac:dyDescent="0.2">
      <c r="A978" s="26" t="s">
        <v>1366</v>
      </c>
      <c r="B978" s="4">
        <v>835893</v>
      </c>
      <c r="C978" s="18" t="s">
        <v>1346</v>
      </c>
      <c r="D978" s="21">
        <v>44924</v>
      </c>
      <c r="E978" s="21">
        <v>44915</v>
      </c>
      <c r="F978" s="39">
        <f>'[2]Table 4'!G16</f>
        <v>9091.7800000000007</v>
      </c>
      <c r="G978" s="22">
        <f>'[2]Table 4'!H16</f>
        <v>909.08</v>
      </c>
      <c r="H978" s="23">
        <f>'[2]Table 4'!I16</f>
        <v>8182.7</v>
      </c>
      <c r="I978" s="32">
        <v>8182.7</v>
      </c>
    </row>
    <row r="979" spans="1:9" x14ac:dyDescent="0.2">
      <c r="A979" s="26" t="s">
        <v>1367</v>
      </c>
      <c r="B979" s="4">
        <v>836680</v>
      </c>
      <c r="C979" s="18" t="s">
        <v>1368</v>
      </c>
      <c r="D979" s="21">
        <v>45056</v>
      </c>
      <c r="E979" s="21">
        <v>44958</v>
      </c>
      <c r="F979" s="39">
        <f>'[2]Table 4'!G17</f>
        <v>7552</v>
      </c>
      <c r="G979" s="22">
        <f>'[2]Table 4'!H17</f>
        <v>692.18</v>
      </c>
      <c r="H979" s="23">
        <f>'[2]Table 4'!I17</f>
        <v>6859.83</v>
      </c>
      <c r="I979" s="32">
        <v>6859.83</v>
      </c>
    </row>
    <row r="980" spans="1:9" x14ac:dyDescent="0.2">
      <c r="A980" s="26" t="s">
        <v>1369</v>
      </c>
      <c r="B980" s="4">
        <v>836681</v>
      </c>
      <c r="C980" s="18" t="s">
        <v>1368</v>
      </c>
      <c r="D980" s="21">
        <v>45056</v>
      </c>
      <c r="E980" s="21">
        <v>44958</v>
      </c>
      <c r="F980" s="39">
        <f>'[2]Table 4'!G18</f>
        <v>7552</v>
      </c>
      <c r="G980" s="22">
        <f>'[2]Table 4'!H18</f>
        <v>692.18</v>
      </c>
      <c r="H980" s="23">
        <f>'[2]Table 4'!I18</f>
        <v>6859.83</v>
      </c>
      <c r="I980" s="32">
        <v>6859.83</v>
      </c>
    </row>
    <row r="981" spans="1:9" x14ac:dyDescent="0.2">
      <c r="A981" s="26" t="s">
        <v>1370</v>
      </c>
      <c r="B981" s="4">
        <v>836682</v>
      </c>
      <c r="C981" s="18" t="s">
        <v>1368</v>
      </c>
      <c r="D981" s="21">
        <v>45056</v>
      </c>
      <c r="E981" s="21">
        <v>44958</v>
      </c>
      <c r="F981" s="39">
        <f>'[2]Table 4'!G19</f>
        <v>7552</v>
      </c>
      <c r="G981" s="22">
        <f>'[2]Table 4'!H19</f>
        <v>692.18</v>
      </c>
      <c r="H981" s="23">
        <f>'[2]Table 4'!I19</f>
        <v>6859.83</v>
      </c>
      <c r="I981" s="32">
        <v>6859.83</v>
      </c>
    </row>
    <row r="982" spans="1:9" x14ac:dyDescent="0.2">
      <c r="A982" s="26" t="s">
        <v>1371</v>
      </c>
      <c r="B982" s="4">
        <v>836683</v>
      </c>
      <c r="C982" s="18" t="s">
        <v>1368</v>
      </c>
      <c r="D982" s="21">
        <v>45063</v>
      </c>
      <c r="E982" s="21">
        <v>44958</v>
      </c>
      <c r="F982" s="39">
        <f>'[2]Table 4'!G20</f>
        <v>7552</v>
      </c>
      <c r="G982" s="22">
        <f>'[2]Table 4'!H20</f>
        <v>692.18</v>
      </c>
      <c r="H982" s="23">
        <f>'[2]Table 4'!I20</f>
        <v>6859.83</v>
      </c>
      <c r="I982" s="32">
        <v>6859.83</v>
      </c>
    </row>
    <row r="983" spans="1:9" x14ac:dyDescent="0.2">
      <c r="A983" s="26" t="s">
        <v>1372</v>
      </c>
      <c r="B983" s="4">
        <v>836684</v>
      </c>
      <c r="C983" s="18" t="s">
        <v>1368</v>
      </c>
      <c r="D983" s="21">
        <v>45063</v>
      </c>
      <c r="E983" s="21">
        <v>44958</v>
      </c>
      <c r="F983" s="39">
        <f>'[2]Table 4'!G21</f>
        <v>7552</v>
      </c>
      <c r="G983" s="22">
        <f>'[2]Table 4'!H21</f>
        <v>692.18</v>
      </c>
      <c r="H983" s="23">
        <f>'[2]Table 4'!I21</f>
        <v>6859.83</v>
      </c>
      <c r="I983" s="32">
        <v>6859.83</v>
      </c>
    </row>
    <row r="984" spans="1:9" x14ac:dyDescent="0.2">
      <c r="A984" s="26" t="s">
        <v>1373</v>
      </c>
      <c r="B984" s="4">
        <v>836685</v>
      </c>
      <c r="C984" s="18" t="s">
        <v>1368</v>
      </c>
      <c r="D984" s="21">
        <v>45063</v>
      </c>
      <c r="E984" s="21">
        <v>44958</v>
      </c>
      <c r="F984" s="39">
        <f>'[2]Table 4'!G22</f>
        <v>7552</v>
      </c>
      <c r="G984" s="22">
        <f>'[2]Table 4'!H22</f>
        <v>692.18</v>
      </c>
      <c r="H984" s="23">
        <f>'[2]Table 4'!I22</f>
        <v>6859.83</v>
      </c>
      <c r="I984" s="32">
        <v>6859.83</v>
      </c>
    </row>
    <row r="985" spans="1:9" x14ac:dyDescent="0.2">
      <c r="A985" s="26" t="s">
        <v>1374</v>
      </c>
      <c r="B985" s="4">
        <v>836686</v>
      </c>
      <c r="C985" s="18" t="s">
        <v>1368</v>
      </c>
      <c r="D985" s="21">
        <v>45063</v>
      </c>
      <c r="E985" s="21">
        <v>44958</v>
      </c>
      <c r="F985" s="39">
        <f>'[2]Table 4'!G23</f>
        <v>7552</v>
      </c>
      <c r="G985" s="22">
        <f>'[2]Table 4'!H23</f>
        <v>692.18</v>
      </c>
      <c r="H985" s="23">
        <f>'[2]Table 4'!I23</f>
        <v>6859.83</v>
      </c>
      <c r="I985" s="32">
        <v>6859.83</v>
      </c>
    </row>
    <row r="986" spans="1:9" x14ac:dyDescent="0.2">
      <c r="A986" s="26" t="s">
        <v>1375</v>
      </c>
      <c r="B986" s="4">
        <v>836687</v>
      </c>
      <c r="C986" s="18" t="s">
        <v>1368</v>
      </c>
      <c r="D986" s="21">
        <v>45063</v>
      </c>
      <c r="E986" s="21">
        <v>44958</v>
      </c>
      <c r="F986" s="39">
        <f>'[2]Table 4'!G24</f>
        <v>7552</v>
      </c>
      <c r="G986" s="22">
        <f>'[2]Table 4'!H24</f>
        <v>692.18</v>
      </c>
      <c r="H986" s="23">
        <f>'[2]Table 4'!I24</f>
        <v>6859.83</v>
      </c>
      <c r="I986" s="32">
        <v>6859.83</v>
      </c>
    </row>
    <row r="987" spans="1:9" x14ac:dyDescent="0.2">
      <c r="A987" s="26" t="s">
        <v>1376</v>
      </c>
      <c r="B987" s="4">
        <v>836688</v>
      </c>
      <c r="C987" s="18" t="s">
        <v>1368</v>
      </c>
      <c r="D987" s="21">
        <v>45063</v>
      </c>
      <c r="E987" s="21">
        <v>44958</v>
      </c>
      <c r="F987" s="39">
        <f>'[2]Table 4'!G25</f>
        <v>7552</v>
      </c>
      <c r="G987" s="22">
        <f>'[2]Table 4'!H25</f>
        <v>692.18</v>
      </c>
      <c r="H987" s="23">
        <f>'[2]Table 4'!I25</f>
        <v>6859.83</v>
      </c>
      <c r="I987" s="32">
        <v>6859.83</v>
      </c>
    </row>
    <row r="988" spans="1:9" x14ac:dyDescent="0.2">
      <c r="A988" s="26" t="s">
        <v>1377</v>
      </c>
      <c r="B988" s="4">
        <v>836689</v>
      </c>
      <c r="C988" s="18" t="s">
        <v>1368</v>
      </c>
      <c r="D988" s="21">
        <v>45063</v>
      </c>
      <c r="E988" s="21">
        <v>44958</v>
      </c>
      <c r="F988" s="39">
        <f>'[2]Table 4'!G26</f>
        <v>7552</v>
      </c>
      <c r="G988" s="22">
        <f>'[2]Table 4'!H26</f>
        <v>692.18</v>
      </c>
      <c r="H988" s="23">
        <f>'[2]Table 4'!I26</f>
        <v>6859.83</v>
      </c>
      <c r="I988" s="32">
        <v>6859.83</v>
      </c>
    </row>
    <row r="989" spans="1:9" x14ac:dyDescent="0.2">
      <c r="A989" s="26" t="s">
        <v>1378</v>
      </c>
      <c r="B989" s="4">
        <v>836690</v>
      </c>
      <c r="C989" s="18" t="s">
        <v>1368</v>
      </c>
      <c r="D989" s="21">
        <v>45063</v>
      </c>
      <c r="E989" s="21">
        <v>44958</v>
      </c>
      <c r="F989" s="39">
        <f>'[2]Table 4'!G27</f>
        <v>7552</v>
      </c>
      <c r="G989" s="22">
        <f>'[2]Table 4'!H27</f>
        <v>692.18</v>
      </c>
      <c r="H989" s="23">
        <f>'[2]Table 4'!I27</f>
        <v>6859.83</v>
      </c>
      <c r="I989" s="32">
        <v>6859.83</v>
      </c>
    </row>
    <row r="990" spans="1:9" x14ac:dyDescent="0.2">
      <c r="A990" s="26" t="s">
        <v>1379</v>
      </c>
      <c r="B990" s="4">
        <v>836691</v>
      </c>
      <c r="C990" s="18" t="s">
        <v>1368</v>
      </c>
      <c r="D990" s="21">
        <v>45063</v>
      </c>
      <c r="E990" s="21">
        <v>44958</v>
      </c>
      <c r="F990" s="39">
        <f>'[2]Table 4'!G28</f>
        <v>7552</v>
      </c>
      <c r="G990" s="22">
        <f>'[2]Table 4'!H28</f>
        <v>692.18</v>
      </c>
      <c r="H990" s="23">
        <f>'[2]Table 4'!I28</f>
        <v>6859.83</v>
      </c>
      <c r="I990" s="32">
        <v>6859.83</v>
      </c>
    </row>
    <row r="991" spans="1:9" x14ac:dyDescent="0.2">
      <c r="A991" s="26" t="s">
        <v>1380</v>
      </c>
      <c r="B991" s="4">
        <v>836692</v>
      </c>
      <c r="C991" s="18" t="s">
        <v>1368</v>
      </c>
      <c r="D991" s="21">
        <v>45063</v>
      </c>
      <c r="E991" s="21">
        <v>44958</v>
      </c>
      <c r="F991" s="39">
        <f>'[2]Table 4'!G29</f>
        <v>7552</v>
      </c>
      <c r="G991" s="22">
        <f>'[2]Table 4'!H29</f>
        <v>692.18</v>
      </c>
      <c r="H991" s="23">
        <f>'[2]Table 4'!I29</f>
        <v>6859.83</v>
      </c>
      <c r="I991" s="32">
        <v>6859.83</v>
      </c>
    </row>
    <row r="992" spans="1:9" x14ac:dyDescent="0.2">
      <c r="A992" s="26" t="s">
        <v>1381</v>
      </c>
      <c r="B992" s="4">
        <v>836693</v>
      </c>
      <c r="C992" s="18" t="s">
        <v>1368</v>
      </c>
      <c r="D992" s="21">
        <v>45063</v>
      </c>
      <c r="E992" s="21">
        <v>44958</v>
      </c>
      <c r="F992" s="39">
        <f>'[2]Table 4'!G30</f>
        <v>7552</v>
      </c>
      <c r="G992" s="22">
        <f>'[2]Table 4'!H30</f>
        <v>692.18</v>
      </c>
      <c r="H992" s="23">
        <f>'[2]Table 4'!I30</f>
        <v>6859.83</v>
      </c>
      <c r="I992" s="32">
        <v>6859.83</v>
      </c>
    </row>
    <row r="993" spans="1:9" x14ac:dyDescent="0.2">
      <c r="A993" s="26" t="s">
        <v>1382</v>
      </c>
      <c r="B993" s="4">
        <v>836694</v>
      </c>
      <c r="C993" s="18" t="s">
        <v>1368</v>
      </c>
      <c r="D993" s="21">
        <v>45063</v>
      </c>
      <c r="E993" s="21">
        <v>44958</v>
      </c>
      <c r="F993" s="39">
        <f>'[2]Table 4'!G31</f>
        <v>7552</v>
      </c>
      <c r="G993" s="22">
        <f>'[2]Table 4'!H31</f>
        <v>692.18</v>
      </c>
      <c r="H993" s="23">
        <f>'[2]Table 4'!I31</f>
        <v>6859.83</v>
      </c>
      <c r="I993" s="32">
        <v>6859.83</v>
      </c>
    </row>
    <row r="994" spans="1:9" x14ac:dyDescent="0.2">
      <c r="A994" s="26" t="s">
        <v>1383</v>
      </c>
      <c r="B994" s="4">
        <v>836695</v>
      </c>
      <c r="C994" s="18" t="s">
        <v>1368</v>
      </c>
      <c r="D994" s="21">
        <v>45063</v>
      </c>
      <c r="E994" s="21">
        <v>44958</v>
      </c>
      <c r="F994" s="39">
        <f>'[2]Table 4'!G32</f>
        <v>7552</v>
      </c>
      <c r="G994" s="22">
        <f>'[2]Table 4'!H32</f>
        <v>692.18</v>
      </c>
      <c r="H994" s="23">
        <f>'[2]Table 4'!I32</f>
        <v>6859.83</v>
      </c>
      <c r="I994" s="32">
        <v>6859.83</v>
      </c>
    </row>
    <row r="995" spans="1:9" x14ac:dyDescent="0.2">
      <c r="A995" s="26" t="s">
        <v>1384</v>
      </c>
      <c r="B995" s="4">
        <v>836696</v>
      </c>
      <c r="C995" s="18" t="s">
        <v>1368</v>
      </c>
      <c r="D995" s="21">
        <v>45063</v>
      </c>
      <c r="E995" s="21">
        <v>44958</v>
      </c>
      <c r="F995" s="39">
        <f>'[2]Table 4'!G33</f>
        <v>7552</v>
      </c>
      <c r="G995" s="22">
        <f>'[2]Table 4'!H33</f>
        <v>692.18</v>
      </c>
      <c r="H995" s="23">
        <f>'[2]Table 4'!I33</f>
        <v>6859.83</v>
      </c>
      <c r="I995" s="32">
        <v>6859.83</v>
      </c>
    </row>
    <row r="996" spans="1:9" x14ac:dyDescent="0.2">
      <c r="A996" s="26" t="s">
        <v>1385</v>
      </c>
      <c r="B996" s="4">
        <v>836697</v>
      </c>
      <c r="C996" s="18" t="s">
        <v>1368</v>
      </c>
      <c r="D996" s="21">
        <v>45063</v>
      </c>
      <c r="E996" s="21">
        <v>44958</v>
      </c>
      <c r="F996" s="39">
        <f>'[2]Table 4'!G34</f>
        <v>7552</v>
      </c>
      <c r="G996" s="22">
        <f>'[2]Table 4'!H34</f>
        <v>692.18</v>
      </c>
      <c r="H996" s="23">
        <f>'[2]Table 4'!I34</f>
        <v>6859.83</v>
      </c>
      <c r="I996" s="32">
        <v>6859.83</v>
      </c>
    </row>
    <row r="997" spans="1:9" x14ac:dyDescent="0.2">
      <c r="A997" s="26" t="s">
        <v>1386</v>
      </c>
      <c r="B997" s="4">
        <v>836698</v>
      </c>
      <c r="C997" s="18" t="s">
        <v>1368</v>
      </c>
      <c r="D997" s="21">
        <v>45063</v>
      </c>
      <c r="E997" s="21">
        <v>44958</v>
      </c>
      <c r="F997" s="39">
        <f>'[2]Table 4'!G35</f>
        <v>7552</v>
      </c>
      <c r="G997" s="22">
        <f>'[2]Table 4'!H35</f>
        <v>692.18</v>
      </c>
      <c r="H997" s="23">
        <f>'[2]Table 4'!I35</f>
        <v>6859.83</v>
      </c>
      <c r="I997" s="32">
        <v>6859.83</v>
      </c>
    </row>
    <row r="998" spans="1:9" x14ac:dyDescent="0.2">
      <c r="A998" s="26" t="s">
        <v>1387</v>
      </c>
      <c r="B998" s="4">
        <v>836699</v>
      </c>
      <c r="C998" s="18" t="s">
        <v>1368</v>
      </c>
      <c r="D998" s="21">
        <v>45063</v>
      </c>
      <c r="E998" s="21">
        <v>44958</v>
      </c>
      <c r="F998" s="39">
        <f>'[2]Table 4'!G36</f>
        <v>7552</v>
      </c>
      <c r="G998" s="22">
        <f>'[2]Table 4'!H36</f>
        <v>692.18</v>
      </c>
      <c r="H998" s="23">
        <f>'[2]Table 4'!I36</f>
        <v>6859.83</v>
      </c>
      <c r="I998" s="32">
        <v>6859.83</v>
      </c>
    </row>
    <row r="999" spans="1:9" x14ac:dyDescent="0.2">
      <c r="A999" s="26" t="s">
        <v>1388</v>
      </c>
      <c r="B999" s="4">
        <v>853890</v>
      </c>
      <c r="C999" s="18" t="s">
        <v>968</v>
      </c>
      <c r="D999" s="21">
        <v>41037</v>
      </c>
      <c r="E999" s="21">
        <v>38643</v>
      </c>
      <c r="F999" s="39">
        <f>'[2]Table 4'!G37</f>
        <v>2741.82</v>
      </c>
      <c r="G999" s="22">
        <f>'[2]Table 4'!H37</f>
        <v>2740.82</v>
      </c>
      <c r="H999" s="22">
        <f>'[2]Table 4'!I37</f>
        <v>1</v>
      </c>
      <c r="I999" s="34">
        <v>1</v>
      </c>
    </row>
    <row r="1000" spans="1:9" x14ac:dyDescent="0.2">
      <c r="A1000" s="26" t="s">
        <v>1389</v>
      </c>
      <c r="B1000" s="4">
        <v>853891</v>
      </c>
      <c r="C1000" s="20" t="s">
        <v>968</v>
      </c>
      <c r="D1000" s="21">
        <v>41037</v>
      </c>
      <c r="E1000" s="21">
        <v>38643</v>
      </c>
      <c r="F1000" s="22">
        <v>2741.82</v>
      </c>
      <c r="G1000" s="22">
        <v>2740.82</v>
      </c>
      <c r="H1000" s="23">
        <v>1</v>
      </c>
    </row>
    <row r="1001" spans="1:9" x14ac:dyDescent="0.2">
      <c r="A1001" s="26" t="s">
        <v>1390</v>
      </c>
      <c r="B1001" s="4">
        <v>853892</v>
      </c>
      <c r="C1001" s="20" t="s">
        <v>968</v>
      </c>
      <c r="D1001" s="21">
        <v>41037</v>
      </c>
      <c r="E1001" s="21">
        <v>38643</v>
      </c>
      <c r="F1001" s="22">
        <v>2741.82</v>
      </c>
      <c r="G1001" s="22">
        <v>2740.82</v>
      </c>
      <c r="H1001" s="23">
        <v>1</v>
      </c>
    </row>
    <row r="1002" spans="1:9" x14ac:dyDescent="0.2">
      <c r="A1002" s="26" t="s">
        <v>1391</v>
      </c>
      <c r="B1002" s="4">
        <v>853894</v>
      </c>
      <c r="C1002" s="20" t="s">
        <v>968</v>
      </c>
      <c r="D1002" s="21">
        <v>41037</v>
      </c>
      <c r="E1002" s="21">
        <v>38643</v>
      </c>
      <c r="F1002" s="22">
        <v>2741.82</v>
      </c>
      <c r="G1002" s="22">
        <v>2740.82</v>
      </c>
      <c r="H1002" s="23">
        <v>1</v>
      </c>
    </row>
    <row r="1003" spans="1:9" x14ac:dyDescent="0.2">
      <c r="A1003" s="26" t="s">
        <v>1392</v>
      </c>
      <c r="B1003" s="4">
        <v>853895</v>
      </c>
      <c r="C1003" s="20" t="s">
        <v>968</v>
      </c>
      <c r="D1003" s="21">
        <v>41037</v>
      </c>
      <c r="E1003" s="21">
        <v>38643</v>
      </c>
      <c r="F1003" s="22">
        <v>2741.82</v>
      </c>
      <c r="G1003" s="22">
        <v>2740.82</v>
      </c>
      <c r="H1003" s="23">
        <v>1</v>
      </c>
    </row>
    <row r="1004" spans="1:9" x14ac:dyDescent="0.2">
      <c r="A1004" s="45" t="s">
        <v>1393</v>
      </c>
      <c r="B1004" s="45"/>
      <c r="C1004" s="28"/>
      <c r="D1004" s="24"/>
      <c r="E1004" s="24"/>
      <c r="F1004" s="25">
        <v>11000</v>
      </c>
      <c r="G1004" s="25">
        <v>10999</v>
      </c>
      <c r="H1004" s="27">
        <v>1</v>
      </c>
    </row>
    <row r="1005" spans="1:9" ht="12.95" customHeight="1" x14ac:dyDescent="0.2">
      <c r="A1005" s="26" t="s">
        <v>1495</v>
      </c>
      <c r="B1005" s="26">
        <v>254079</v>
      </c>
      <c r="C1005" s="20" t="s">
        <v>1394</v>
      </c>
      <c r="D1005" s="21">
        <v>41037</v>
      </c>
      <c r="E1005" s="21">
        <v>37034</v>
      </c>
      <c r="F1005" s="22">
        <v>11000</v>
      </c>
      <c r="G1005" s="22">
        <v>10999</v>
      </c>
      <c r="H1005" s="23">
        <v>1</v>
      </c>
    </row>
    <row r="1006" spans="1:9" x14ac:dyDescent="0.2">
      <c r="A1006" s="45" t="s">
        <v>1395</v>
      </c>
      <c r="B1006" s="45"/>
      <c r="C1006" s="45"/>
      <c r="D1006" s="24"/>
      <c r="E1006" s="24"/>
      <c r="F1006" s="25">
        <v>46000.01</v>
      </c>
      <c r="G1006" s="25">
        <v>45999.01</v>
      </c>
      <c r="H1006" s="27">
        <v>1</v>
      </c>
    </row>
    <row r="1007" spans="1:9" ht="12.95" customHeight="1" x14ac:dyDescent="0.2">
      <c r="A1007" s="26" t="s">
        <v>1497</v>
      </c>
      <c r="B1007" s="26">
        <v>254786</v>
      </c>
      <c r="C1007" s="20" t="s">
        <v>1496</v>
      </c>
      <c r="D1007" s="21">
        <v>43034</v>
      </c>
      <c r="E1007" s="21">
        <v>43024</v>
      </c>
      <c r="F1007" s="22">
        <v>46000.01</v>
      </c>
      <c r="G1007" s="22">
        <v>45999.01</v>
      </c>
      <c r="H1007" s="23">
        <v>1</v>
      </c>
    </row>
    <row r="1008" spans="1:9" x14ac:dyDescent="0.2">
      <c r="A1008" s="45" t="s">
        <v>1396</v>
      </c>
      <c r="B1008" s="45"/>
      <c r="C1008" s="45"/>
      <c r="E1008" s="42"/>
      <c r="F1008" s="25">
        <v>671701.05</v>
      </c>
      <c r="G1008" s="25">
        <v>606894.88</v>
      </c>
      <c r="H1008" s="25">
        <v>64806.17</v>
      </c>
    </row>
    <row r="1009" spans="1:8" x14ac:dyDescent="0.2">
      <c r="A1009" s="26" t="s">
        <v>1397</v>
      </c>
      <c r="B1009" s="36">
        <v>0.25421899999999997</v>
      </c>
      <c r="C1009" s="20" t="s">
        <v>1398</v>
      </c>
      <c r="D1009" s="21">
        <v>40115</v>
      </c>
      <c r="E1009" s="21">
        <v>39323</v>
      </c>
      <c r="F1009" s="22">
        <v>8955.2000000000007</v>
      </c>
      <c r="G1009" s="22">
        <v>8954.2000000000007</v>
      </c>
      <c r="H1009" s="23">
        <v>1</v>
      </c>
    </row>
    <row r="1010" spans="1:8" x14ac:dyDescent="0.2">
      <c r="A1010" s="26" t="s">
        <v>1399</v>
      </c>
      <c r="B1010" s="4">
        <v>253661</v>
      </c>
      <c r="C1010" s="20" t="s">
        <v>1398</v>
      </c>
      <c r="D1010" s="21">
        <v>41031</v>
      </c>
      <c r="E1010" s="21">
        <v>39323</v>
      </c>
      <c r="F1010" s="22">
        <v>8955.2000000000007</v>
      </c>
      <c r="G1010" s="22">
        <v>8954.2000000000007</v>
      </c>
      <c r="H1010" s="23">
        <v>1</v>
      </c>
    </row>
    <row r="1011" spans="1:8" x14ac:dyDescent="0.2">
      <c r="A1011" s="26" t="s">
        <v>1400</v>
      </c>
      <c r="B1011" s="4">
        <v>253856</v>
      </c>
      <c r="C1011" s="20" t="s">
        <v>1401</v>
      </c>
      <c r="D1011" s="21">
        <v>41037</v>
      </c>
      <c r="E1011" s="21">
        <v>39082</v>
      </c>
      <c r="F1011" s="22">
        <v>1050</v>
      </c>
      <c r="G1011" s="22">
        <v>1049</v>
      </c>
      <c r="H1011" s="23">
        <v>1</v>
      </c>
    </row>
    <row r="1012" spans="1:8" x14ac:dyDescent="0.2">
      <c r="A1012" s="26" t="s">
        <v>1402</v>
      </c>
      <c r="B1012" s="4">
        <v>253867</v>
      </c>
      <c r="C1012" s="20" t="s">
        <v>1403</v>
      </c>
      <c r="D1012" s="21">
        <v>41037</v>
      </c>
      <c r="E1012" s="21">
        <v>37427</v>
      </c>
      <c r="F1012" s="23">
        <v>250</v>
      </c>
      <c r="G1012" s="23">
        <v>249</v>
      </c>
      <c r="H1012" s="23">
        <v>1</v>
      </c>
    </row>
    <row r="1013" spans="1:8" x14ac:dyDescent="0.2">
      <c r="A1013" s="26" t="s">
        <v>1404</v>
      </c>
      <c r="B1013" s="4">
        <v>253871</v>
      </c>
      <c r="C1013" s="20" t="s">
        <v>1405</v>
      </c>
      <c r="D1013" s="21">
        <v>41037</v>
      </c>
      <c r="E1013" s="21">
        <v>38510</v>
      </c>
      <c r="F1013" s="22">
        <v>2533.4899999999998</v>
      </c>
      <c r="G1013" s="22">
        <v>2532.4899999999998</v>
      </c>
      <c r="H1013" s="23">
        <v>1</v>
      </c>
    </row>
    <row r="1014" spans="1:8" x14ac:dyDescent="0.2">
      <c r="A1014" s="26" t="s">
        <v>1406</v>
      </c>
      <c r="B1014" s="4">
        <v>254038</v>
      </c>
      <c r="C1014" s="20" t="s">
        <v>1407</v>
      </c>
      <c r="D1014" s="21">
        <v>41037</v>
      </c>
      <c r="E1014" s="21">
        <v>37075</v>
      </c>
      <c r="F1014" s="22">
        <v>10000</v>
      </c>
      <c r="G1014" s="22">
        <v>9999</v>
      </c>
      <c r="H1014" s="23">
        <v>1</v>
      </c>
    </row>
    <row r="1015" spans="1:8" x14ac:dyDescent="0.2">
      <c r="A1015" s="26" t="s">
        <v>1408</v>
      </c>
      <c r="B1015" s="4">
        <v>254064</v>
      </c>
      <c r="C1015" s="20" t="s">
        <v>1409</v>
      </c>
      <c r="D1015" s="21">
        <v>41037</v>
      </c>
      <c r="E1015" s="21">
        <v>37427</v>
      </c>
      <c r="F1015" s="23">
        <v>250</v>
      </c>
      <c r="G1015" s="23">
        <v>249</v>
      </c>
      <c r="H1015" s="23">
        <v>1</v>
      </c>
    </row>
    <row r="1016" spans="1:8" x14ac:dyDescent="0.2">
      <c r="A1016" s="26" t="s">
        <v>1410</v>
      </c>
      <c r="B1016" s="4">
        <v>254372</v>
      </c>
      <c r="C1016" s="20" t="s">
        <v>1411</v>
      </c>
      <c r="D1016" s="21">
        <v>41654</v>
      </c>
      <c r="E1016" s="21">
        <v>41625</v>
      </c>
      <c r="F1016" s="22">
        <v>1295</v>
      </c>
      <c r="G1016" s="22">
        <v>1294</v>
      </c>
      <c r="H1016" s="23">
        <v>1</v>
      </c>
    </row>
    <row r="1017" spans="1:8" x14ac:dyDescent="0.2">
      <c r="A1017" s="26" t="s">
        <v>1412</v>
      </c>
      <c r="B1017" s="4">
        <v>254431</v>
      </c>
      <c r="C1017" s="20" t="s">
        <v>1413</v>
      </c>
      <c r="D1017" s="21">
        <v>42010</v>
      </c>
      <c r="E1017" s="21">
        <v>41628</v>
      </c>
      <c r="F1017" s="22">
        <v>10120.86</v>
      </c>
      <c r="G1017" s="22">
        <v>10119.86</v>
      </c>
      <c r="H1017" s="23">
        <v>1</v>
      </c>
    </row>
    <row r="1018" spans="1:8" x14ac:dyDescent="0.2">
      <c r="A1018" s="26" t="s">
        <v>1414</v>
      </c>
      <c r="B1018" s="4">
        <v>254432</v>
      </c>
      <c r="C1018" s="20" t="s">
        <v>1415</v>
      </c>
      <c r="D1018" s="21">
        <v>42010</v>
      </c>
      <c r="E1018" s="21">
        <v>41628</v>
      </c>
      <c r="F1018" s="22">
        <v>10120.86</v>
      </c>
      <c r="G1018" s="22">
        <v>10119.86</v>
      </c>
      <c r="H1018" s="23">
        <v>1</v>
      </c>
    </row>
    <row r="1019" spans="1:8" x14ac:dyDescent="0.2">
      <c r="A1019" s="26" t="s">
        <v>1416</v>
      </c>
      <c r="B1019" s="4">
        <v>254438</v>
      </c>
      <c r="C1019" s="20" t="s">
        <v>1417</v>
      </c>
      <c r="D1019" s="21">
        <v>41990</v>
      </c>
      <c r="E1019" s="21">
        <v>41628</v>
      </c>
      <c r="F1019" s="22">
        <v>6136</v>
      </c>
      <c r="G1019" s="22">
        <v>6135</v>
      </c>
      <c r="H1019" s="23">
        <v>1</v>
      </c>
    </row>
    <row r="1020" spans="1:8" x14ac:dyDescent="0.2">
      <c r="A1020" s="26" t="s">
        <v>1418</v>
      </c>
      <c r="B1020" s="4">
        <v>254439</v>
      </c>
      <c r="C1020" s="20" t="s">
        <v>1417</v>
      </c>
      <c r="D1020" s="21">
        <v>41990</v>
      </c>
      <c r="E1020" s="21">
        <v>41628</v>
      </c>
      <c r="F1020" s="22">
        <v>6136</v>
      </c>
      <c r="G1020" s="22">
        <v>6135</v>
      </c>
      <c r="H1020" s="23">
        <v>1</v>
      </c>
    </row>
    <row r="1021" spans="1:8" x14ac:dyDescent="0.2">
      <c r="A1021" s="26" t="s">
        <v>1419</v>
      </c>
      <c r="B1021" s="4">
        <v>254440</v>
      </c>
      <c r="C1021" s="20" t="s">
        <v>1417</v>
      </c>
      <c r="D1021" s="21">
        <v>41990</v>
      </c>
      <c r="E1021" s="21">
        <v>41628</v>
      </c>
      <c r="F1021" s="22">
        <v>6136</v>
      </c>
      <c r="G1021" s="22">
        <v>6135</v>
      </c>
      <c r="H1021" s="23">
        <v>1</v>
      </c>
    </row>
    <row r="1022" spans="1:8" x14ac:dyDescent="0.2">
      <c r="A1022" s="26" t="s">
        <v>1420</v>
      </c>
      <c r="B1022" s="4">
        <v>254441</v>
      </c>
      <c r="C1022" s="20" t="s">
        <v>1417</v>
      </c>
      <c r="D1022" s="21">
        <v>41990</v>
      </c>
      <c r="E1022" s="21">
        <v>41628</v>
      </c>
      <c r="F1022" s="22">
        <v>6136</v>
      </c>
      <c r="G1022" s="22">
        <v>6135</v>
      </c>
      <c r="H1022" s="23">
        <v>1</v>
      </c>
    </row>
    <row r="1023" spans="1:8" x14ac:dyDescent="0.2">
      <c r="A1023" s="26" t="s">
        <v>1421</v>
      </c>
      <c r="B1023" s="4">
        <v>254474</v>
      </c>
      <c r="C1023" s="20" t="s">
        <v>1422</v>
      </c>
      <c r="D1023" s="21">
        <v>41989</v>
      </c>
      <c r="E1023" s="21">
        <v>41865</v>
      </c>
      <c r="F1023" s="22">
        <v>13516.9</v>
      </c>
      <c r="G1023" s="22">
        <v>12727.47</v>
      </c>
      <c r="H1023" s="23">
        <v>789.43</v>
      </c>
    </row>
    <row r="1024" spans="1:8" x14ac:dyDescent="0.2">
      <c r="A1024" s="26" t="s">
        <v>1423</v>
      </c>
      <c r="B1024" s="4">
        <v>254531</v>
      </c>
      <c r="C1024" s="20" t="s">
        <v>1424</v>
      </c>
      <c r="D1024" s="21">
        <v>41984</v>
      </c>
      <c r="E1024" s="21">
        <v>41852</v>
      </c>
      <c r="F1024" s="22">
        <v>88500</v>
      </c>
      <c r="G1024" s="22">
        <v>88499</v>
      </c>
      <c r="H1024" s="23">
        <v>1</v>
      </c>
    </row>
    <row r="1025" spans="1:8" x14ac:dyDescent="0.2">
      <c r="A1025" s="26" t="s">
        <v>1425</v>
      </c>
      <c r="B1025" s="4">
        <v>254532</v>
      </c>
      <c r="C1025" s="20" t="s">
        <v>1424</v>
      </c>
      <c r="D1025" s="21">
        <v>41984</v>
      </c>
      <c r="E1025" s="21">
        <v>41852</v>
      </c>
      <c r="F1025" s="22">
        <v>88500</v>
      </c>
      <c r="G1025" s="22">
        <v>88499</v>
      </c>
      <c r="H1025" s="23">
        <v>1</v>
      </c>
    </row>
    <row r="1026" spans="1:8" x14ac:dyDescent="0.2">
      <c r="A1026" s="26" t="s">
        <v>1426</v>
      </c>
      <c r="B1026" s="4">
        <v>254533</v>
      </c>
      <c r="C1026" s="20" t="s">
        <v>1424</v>
      </c>
      <c r="D1026" s="21">
        <v>41984</v>
      </c>
      <c r="E1026" s="21">
        <v>41852</v>
      </c>
      <c r="F1026" s="22">
        <v>88500</v>
      </c>
      <c r="G1026" s="22">
        <v>88499</v>
      </c>
      <c r="H1026" s="23">
        <v>1</v>
      </c>
    </row>
    <row r="1027" spans="1:8" x14ac:dyDescent="0.2">
      <c r="A1027" s="26" t="s">
        <v>1427</v>
      </c>
      <c r="B1027" s="4">
        <v>254534</v>
      </c>
      <c r="C1027" s="20" t="s">
        <v>1424</v>
      </c>
      <c r="D1027" s="21">
        <v>41984</v>
      </c>
      <c r="E1027" s="21">
        <v>41852</v>
      </c>
      <c r="F1027" s="22">
        <v>88500</v>
      </c>
      <c r="G1027" s="22">
        <v>88499</v>
      </c>
      <c r="H1027" s="23">
        <v>1</v>
      </c>
    </row>
    <row r="1028" spans="1:8" x14ac:dyDescent="0.2">
      <c r="A1028" s="26" t="s">
        <v>1428</v>
      </c>
      <c r="B1028" s="4">
        <v>254668</v>
      </c>
      <c r="C1028" s="20" t="s">
        <v>1429</v>
      </c>
      <c r="D1028" s="21">
        <v>40115</v>
      </c>
      <c r="E1028" s="21">
        <v>39580</v>
      </c>
      <c r="F1028" s="22">
        <v>1552.5</v>
      </c>
      <c r="G1028" s="22">
        <v>1551.5</v>
      </c>
      <c r="H1028" s="23">
        <v>1</v>
      </c>
    </row>
    <row r="1029" spans="1:8" x14ac:dyDescent="0.2">
      <c r="A1029" s="26" t="s">
        <v>1430</v>
      </c>
      <c r="B1029" s="4">
        <v>254817</v>
      </c>
      <c r="C1029" s="20" t="s">
        <v>1431</v>
      </c>
      <c r="D1029" s="21">
        <v>43244</v>
      </c>
      <c r="E1029" s="21">
        <v>43171</v>
      </c>
      <c r="F1029" s="22">
        <v>28597.3</v>
      </c>
      <c r="G1029" s="22">
        <v>28596.3</v>
      </c>
      <c r="H1029" s="23">
        <v>1</v>
      </c>
    </row>
    <row r="1030" spans="1:8" x14ac:dyDescent="0.2">
      <c r="A1030" s="26" t="s">
        <v>1432</v>
      </c>
      <c r="B1030" s="4">
        <v>254818</v>
      </c>
      <c r="C1030" s="20" t="s">
        <v>1431</v>
      </c>
      <c r="D1030" s="21">
        <v>43244</v>
      </c>
      <c r="E1030" s="21">
        <v>43171</v>
      </c>
      <c r="F1030" s="22">
        <v>28597.3</v>
      </c>
      <c r="G1030" s="22">
        <v>28596.3</v>
      </c>
      <c r="H1030" s="23">
        <v>1</v>
      </c>
    </row>
    <row r="1031" spans="1:8" x14ac:dyDescent="0.2">
      <c r="A1031" s="26" t="s">
        <v>1433</v>
      </c>
      <c r="B1031" s="4">
        <v>255121</v>
      </c>
      <c r="C1031" s="20" t="s">
        <v>1434</v>
      </c>
      <c r="D1031" s="21">
        <v>43788</v>
      </c>
      <c r="E1031" s="21">
        <v>43774</v>
      </c>
      <c r="F1031" s="22">
        <v>5428</v>
      </c>
      <c r="G1031" s="22">
        <v>2261.25</v>
      </c>
      <c r="H1031" s="22">
        <v>3166.75</v>
      </c>
    </row>
    <row r="1032" spans="1:8" x14ac:dyDescent="0.2">
      <c r="A1032" s="26" t="s">
        <v>1435</v>
      </c>
      <c r="B1032" s="4">
        <v>255122</v>
      </c>
      <c r="C1032" s="20" t="s">
        <v>1436</v>
      </c>
      <c r="D1032" s="21">
        <v>43788</v>
      </c>
      <c r="E1032" s="21">
        <v>43774</v>
      </c>
      <c r="F1032" s="22">
        <v>5428</v>
      </c>
      <c r="G1032" s="22">
        <v>2261.25</v>
      </c>
      <c r="H1032" s="22">
        <v>3166.75</v>
      </c>
    </row>
    <row r="1033" spans="1:8" x14ac:dyDescent="0.2">
      <c r="A1033" s="26" t="s">
        <v>1437</v>
      </c>
      <c r="B1033" s="4">
        <v>255123</v>
      </c>
      <c r="C1033" s="20" t="s">
        <v>1438</v>
      </c>
      <c r="D1033" s="21">
        <v>43788</v>
      </c>
      <c r="E1033" s="21">
        <v>43774</v>
      </c>
      <c r="F1033" s="22">
        <v>5428</v>
      </c>
      <c r="G1033" s="22">
        <v>2261.25</v>
      </c>
      <c r="H1033" s="22">
        <v>3166.75</v>
      </c>
    </row>
    <row r="1034" spans="1:8" x14ac:dyDescent="0.2">
      <c r="A1034" s="26" t="s">
        <v>1439</v>
      </c>
      <c r="B1034" s="4">
        <v>255124</v>
      </c>
      <c r="C1034" s="20" t="s">
        <v>1440</v>
      </c>
      <c r="D1034" s="21">
        <v>43788</v>
      </c>
      <c r="E1034" s="21">
        <v>43774</v>
      </c>
      <c r="F1034" s="22">
        <v>5428</v>
      </c>
      <c r="G1034" s="22">
        <v>2261.25</v>
      </c>
      <c r="H1034" s="22">
        <v>3166.75</v>
      </c>
    </row>
    <row r="1035" spans="1:8" x14ac:dyDescent="0.2">
      <c r="A1035" s="26" t="s">
        <v>1441</v>
      </c>
      <c r="B1035" s="4">
        <v>255125</v>
      </c>
      <c r="C1035" s="20" t="s">
        <v>1442</v>
      </c>
      <c r="D1035" s="21">
        <v>43788</v>
      </c>
      <c r="E1035" s="21">
        <v>43774</v>
      </c>
      <c r="F1035" s="22">
        <v>5428</v>
      </c>
      <c r="G1035" s="22">
        <v>2261.25</v>
      </c>
      <c r="H1035" s="22">
        <v>3166.75</v>
      </c>
    </row>
    <row r="1036" spans="1:8" x14ac:dyDescent="0.2">
      <c r="A1036" s="26" t="s">
        <v>1443</v>
      </c>
      <c r="B1036" s="4">
        <v>255165</v>
      </c>
      <c r="C1036" s="20" t="s">
        <v>1444</v>
      </c>
      <c r="D1036" s="21">
        <v>40354</v>
      </c>
      <c r="E1036" s="21">
        <v>40330</v>
      </c>
      <c r="F1036" s="22">
        <v>6264</v>
      </c>
      <c r="G1036" s="22">
        <v>6263</v>
      </c>
      <c r="H1036" s="23">
        <v>1</v>
      </c>
    </row>
    <row r="1037" spans="1:8" x14ac:dyDescent="0.2">
      <c r="A1037" s="26" t="s">
        <v>1445</v>
      </c>
      <c r="B1037" s="4">
        <v>255167</v>
      </c>
      <c r="C1037" s="20" t="s">
        <v>1446</v>
      </c>
      <c r="D1037" s="21">
        <v>40115</v>
      </c>
      <c r="E1037" s="21">
        <v>39623</v>
      </c>
      <c r="F1037" s="22">
        <v>34501.72</v>
      </c>
      <c r="G1037" s="22">
        <v>34500.720000000001</v>
      </c>
      <c r="H1037" s="23">
        <v>1</v>
      </c>
    </row>
    <row r="1038" spans="1:8" x14ac:dyDescent="0.2">
      <c r="A1038" s="26" t="s">
        <v>1447</v>
      </c>
      <c r="B1038" s="4">
        <v>255171</v>
      </c>
      <c r="C1038" s="20" t="s">
        <v>1448</v>
      </c>
      <c r="D1038" s="21">
        <v>40115</v>
      </c>
      <c r="E1038" s="21">
        <v>39517</v>
      </c>
      <c r="F1038" s="22">
        <v>7772</v>
      </c>
      <c r="G1038" s="22">
        <v>7771</v>
      </c>
      <c r="H1038" s="23">
        <v>1</v>
      </c>
    </row>
    <row r="1039" spans="1:8" x14ac:dyDescent="0.2">
      <c r="A1039" s="26" t="s">
        <v>1449</v>
      </c>
      <c r="B1039" s="4">
        <v>255173</v>
      </c>
      <c r="C1039" s="20" t="s">
        <v>1450</v>
      </c>
      <c r="D1039" s="21">
        <v>40115</v>
      </c>
      <c r="E1039" s="21">
        <v>39302</v>
      </c>
      <c r="F1039" s="23">
        <v>250.92</v>
      </c>
      <c r="G1039" s="23">
        <v>249.92</v>
      </c>
      <c r="H1039" s="23">
        <v>1</v>
      </c>
    </row>
    <row r="1040" spans="1:8" x14ac:dyDescent="0.2">
      <c r="A1040" s="26" t="s">
        <v>638</v>
      </c>
      <c r="B1040" s="4">
        <v>255179</v>
      </c>
      <c r="C1040" s="20" t="s">
        <v>1451</v>
      </c>
      <c r="D1040" s="21">
        <v>40115</v>
      </c>
      <c r="E1040" s="21">
        <v>39672</v>
      </c>
      <c r="F1040" s="22">
        <v>2668</v>
      </c>
      <c r="G1040" s="22">
        <v>2667</v>
      </c>
      <c r="H1040" s="23">
        <v>1</v>
      </c>
    </row>
    <row r="1041" spans="1:8" x14ac:dyDescent="0.2">
      <c r="A1041" s="26" t="s">
        <v>1452</v>
      </c>
      <c r="B1041" s="4">
        <v>353884</v>
      </c>
      <c r="C1041" s="20" t="s">
        <v>1453</v>
      </c>
      <c r="D1041" s="21">
        <v>41037</v>
      </c>
      <c r="E1041" s="21">
        <v>38676</v>
      </c>
      <c r="F1041" s="22">
        <v>17550</v>
      </c>
      <c r="G1041" s="22">
        <v>17549</v>
      </c>
      <c r="H1041" s="23">
        <v>1</v>
      </c>
    </row>
    <row r="1042" spans="1:8" x14ac:dyDescent="0.2">
      <c r="A1042" s="26" t="s">
        <v>1454</v>
      </c>
      <c r="B1042" s="4">
        <v>835895</v>
      </c>
      <c r="C1042" s="20" t="s">
        <v>1455</v>
      </c>
      <c r="D1042" s="21">
        <v>44924</v>
      </c>
      <c r="E1042" s="21">
        <v>44867</v>
      </c>
      <c r="F1042" s="22">
        <v>11835.4</v>
      </c>
      <c r="G1042" s="22">
        <v>1380.68</v>
      </c>
      <c r="H1042" s="22">
        <v>10454.719999999999</v>
      </c>
    </row>
    <row r="1043" spans="1:8" x14ac:dyDescent="0.2">
      <c r="A1043" s="26" t="s">
        <v>1456</v>
      </c>
      <c r="B1043" s="4">
        <v>835896</v>
      </c>
      <c r="C1043" s="20" t="s">
        <v>1398</v>
      </c>
      <c r="D1043" s="21">
        <v>44930</v>
      </c>
      <c r="E1043" s="21">
        <v>44867</v>
      </c>
      <c r="F1043" s="22">
        <v>11835.4</v>
      </c>
      <c r="G1043" s="22">
        <v>1380.68</v>
      </c>
      <c r="H1043" s="22">
        <v>10454.719999999999</v>
      </c>
    </row>
    <row r="1044" spans="1:8" x14ac:dyDescent="0.2">
      <c r="A1044" s="26" t="s">
        <v>1498</v>
      </c>
      <c r="B1044" s="26">
        <v>836679</v>
      </c>
      <c r="C1044" s="20" t="s">
        <v>1422</v>
      </c>
      <c r="D1044" s="21">
        <v>45064</v>
      </c>
      <c r="E1044" s="21">
        <v>44958</v>
      </c>
      <c r="F1044" s="22">
        <v>29995</v>
      </c>
      <c r="G1044" s="22">
        <v>2749.45</v>
      </c>
      <c r="H1044" s="22">
        <v>27245.55</v>
      </c>
    </row>
    <row r="1045" spans="1:8" ht="12.95" customHeight="1" x14ac:dyDescent="0.2">
      <c r="A1045" s="26" t="s">
        <v>1499</v>
      </c>
      <c r="B1045" s="20">
        <v>853887</v>
      </c>
      <c r="C1045" s="20" t="s">
        <v>1453</v>
      </c>
      <c r="D1045" s="21">
        <v>41037</v>
      </c>
      <c r="E1045" s="21">
        <v>38676</v>
      </c>
      <c r="F1045" s="22">
        <v>17550</v>
      </c>
      <c r="G1045" s="22">
        <v>17549</v>
      </c>
      <c r="H1045" s="23">
        <v>1</v>
      </c>
    </row>
    <row r="1046" spans="1:8" x14ac:dyDescent="0.2">
      <c r="A1046" s="45" t="s">
        <v>1457</v>
      </c>
      <c r="B1046" s="45"/>
      <c r="C1046" s="45"/>
      <c r="D1046" s="24"/>
      <c r="E1046" s="24"/>
      <c r="F1046" s="25">
        <v>2107639.1800000002</v>
      </c>
      <c r="G1046" s="25">
        <v>1905635.23</v>
      </c>
      <c r="H1046" s="25">
        <v>202003.95</v>
      </c>
    </row>
    <row r="1047" spans="1:8" ht="12.95" customHeight="1" x14ac:dyDescent="0.2">
      <c r="A1047" s="20" t="s">
        <v>1500</v>
      </c>
      <c r="B1047" s="20"/>
      <c r="C1047" s="20" t="s">
        <v>1501</v>
      </c>
      <c r="D1047" s="21">
        <v>45238</v>
      </c>
      <c r="E1047" s="21">
        <v>45197</v>
      </c>
      <c r="F1047" s="22">
        <v>137000</v>
      </c>
      <c r="G1047" s="22">
        <v>6849.95</v>
      </c>
      <c r="H1047" s="22">
        <v>130150.05</v>
      </c>
    </row>
    <row r="1048" spans="1:8" x14ac:dyDescent="0.2">
      <c r="A1048" s="26" t="s">
        <v>1458</v>
      </c>
      <c r="B1048" s="4">
        <v>255161</v>
      </c>
      <c r="C1048" s="20" t="s">
        <v>1459</v>
      </c>
      <c r="D1048" s="21">
        <v>42019</v>
      </c>
      <c r="E1048" s="21">
        <v>41729</v>
      </c>
      <c r="F1048" s="22">
        <v>597440.01</v>
      </c>
      <c r="G1048" s="22">
        <v>597439.01</v>
      </c>
      <c r="H1048" s="23">
        <v>1</v>
      </c>
    </row>
    <row r="1049" spans="1:8" x14ac:dyDescent="0.2">
      <c r="A1049" s="26" t="s">
        <v>1460</v>
      </c>
      <c r="B1049" s="4">
        <v>255162</v>
      </c>
      <c r="C1049" s="20" t="s">
        <v>1461</v>
      </c>
      <c r="D1049" s="21">
        <v>43391</v>
      </c>
      <c r="E1049" s="21">
        <v>43227</v>
      </c>
      <c r="F1049" s="22">
        <v>554918.36</v>
      </c>
      <c r="G1049" s="22">
        <v>554917.36</v>
      </c>
      <c r="H1049" s="23">
        <v>1</v>
      </c>
    </row>
    <row r="1050" spans="1:8" x14ac:dyDescent="0.2">
      <c r="A1050" s="26" t="s">
        <v>1462</v>
      </c>
      <c r="B1050" s="4">
        <v>255163</v>
      </c>
      <c r="C1050" s="20" t="s">
        <v>1463</v>
      </c>
      <c r="D1050" s="21">
        <v>43692</v>
      </c>
      <c r="E1050" s="21">
        <v>43648</v>
      </c>
      <c r="F1050" s="22">
        <v>718500.01</v>
      </c>
      <c r="G1050" s="22">
        <v>646649.11</v>
      </c>
      <c r="H1050" s="22">
        <v>71850.899999999994</v>
      </c>
    </row>
    <row r="1051" spans="1:8" x14ac:dyDescent="0.2">
      <c r="A1051" s="26" t="s">
        <v>1464</v>
      </c>
      <c r="B1051" s="4">
        <v>255164</v>
      </c>
      <c r="C1051" s="20" t="s">
        <v>1465</v>
      </c>
      <c r="D1051" s="21">
        <v>43475</v>
      </c>
      <c r="E1051" s="21">
        <v>43439</v>
      </c>
      <c r="F1051" s="22">
        <v>99780.800000000003</v>
      </c>
      <c r="G1051" s="22">
        <v>99779.8</v>
      </c>
      <c r="H1051" s="23">
        <v>1</v>
      </c>
    </row>
    <row r="1052" spans="1:8" x14ac:dyDescent="0.2">
      <c r="A1052" s="45" t="s">
        <v>1466</v>
      </c>
      <c r="B1052" s="45"/>
      <c r="C1052" s="45"/>
      <c r="E1052" s="42"/>
      <c r="F1052" s="25">
        <v>1352125</v>
      </c>
      <c r="G1052" s="25">
        <v>419615.74</v>
      </c>
      <c r="H1052" s="25">
        <v>932509.26</v>
      </c>
    </row>
    <row r="1053" spans="1:8" x14ac:dyDescent="0.2">
      <c r="A1053" s="26" t="s">
        <v>1467</v>
      </c>
      <c r="B1053" s="31"/>
      <c r="C1053" s="20" t="s">
        <v>1468</v>
      </c>
      <c r="D1053" s="21">
        <v>45237</v>
      </c>
      <c r="E1053" s="21">
        <v>45105</v>
      </c>
      <c r="F1053" s="22">
        <v>241900</v>
      </c>
      <c r="G1053" s="22">
        <v>12094.95</v>
      </c>
      <c r="H1053" s="22">
        <v>229805.05</v>
      </c>
    </row>
    <row r="1054" spans="1:8" x14ac:dyDescent="0.2">
      <c r="A1054" s="26" t="s">
        <v>1469</v>
      </c>
      <c r="B1054" s="31"/>
      <c r="C1054" s="20" t="s">
        <v>1468</v>
      </c>
      <c r="D1054" s="21">
        <v>45238</v>
      </c>
      <c r="E1054" s="21">
        <v>45105</v>
      </c>
      <c r="F1054" s="22">
        <v>241900</v>
      </c>
      <c r="G1054" s="22">
        <v>12094.95</v>
      </c>
      <c r="H1054" s="22">
        <v>229805.05</v>
      </c>
    </row>
    <row r="1055" spans="1:8" x14ac:dyDescent="0.2">
      <c r="A1055" s="26" t="s">
        <v>1470</v>
      </c>
      <c r="B1055" s="31"/>
      <c r="C1055" s="20" t="s">
        <v>1468</v>
      </c>
      <c r="D1055" s="21">
        <v>45238</v>
      </c>
      <c r="E1055" s="21">
        <v>45105</v>
      </c>
      <c r="F1055" s="22">
        <v>241900</v>
      </c>
      <c r="G1055" s="22">
        <v>12094.95</v>
      </c>
      <c r="H1055" s="22">
        <v>229805.05</v>
      </c>
    </row>
    <row r="1056" spans="1:8" x14ac:dyDescent="0.2">
      <c r="A1056" s="26" t="s">
        <v>1471</v>
      </c>
      <c r="B1056" s="31"/>
      <c r="C1056" s="20" t="s">
        <v>1472</v>
      </c>
      <c r="D1056" s="21">
        <v>45238</v>
      </c>
      <c r="E1056" s="21">
        <v>45105</v>
      </c>
      <c r="F1056" s="22">
        <v>60770</v>
      </c>
      <c r="G1056" s="22">
        <v>3038.45</v>
      </c>
      <c r="H1056" s="22">
        <v>57731.55</v>
      </c>
    </row>
    <row r="1057" spans="1:8" x14ac:dyDescent="0.2">
      <c r="A1057" s="26" t="s">
        <v>1473</v>
      </c>
      <c r="B1057" s="4">
        <v>255060</v>
      </c>
      <c r="C1057" s="20" t="s">
        <v>1474</v>
      </c>
      <c r="D1057" s="21">
        <v>43626</v>
      </c>
      <c r="E1057" s="21">
        <v>43585</v>
      </c>
      <c r="F1057" s="22">
        <v>46000</v>
      </c>
      <c r="G1057" s="22">
        <v>21466.2</v>
      </c>
      <c r="H1057" s="22">
        <v>24533.8</v>
      </c>
    </row>
    <row r="1058" spans="1:8" x14ac:dyDescent="0.2">
      <c r="A1058" s="26" t="s">
        <v>1475</v>
      </c>
      <c r="B1058" s="4">
        <v>255138</v>
      </c>
      <c r="C1058" s="20" t="s">
        <v>1476</v>
      </c>
      <c r="D1058" s="21">
        <v>42787</v>
      </c>
      <c r="E1058" s="21">
        <v>42640</v>
      </c>
      <c r="F1058" s="22">
        <v>16225</v>
      </c>
      <c r="G1058" s="22">
        <v>11762.4</v>
      </c>
      <c r="H1058" s="22">
        <v>4462.6000000000004</v>
      </c>
    </row>
    <row r="1059" spans="1:8" x14ac:dyDescent="0.2">
      <c r="A1059" s="26" t="s">
        <v>1477</v>
      </c>
      <c r="B1059" s="4">
        <v>255139</v>
      </c>
      <c r="C1059" s="20" t="s">
        <v>1476</v>
      </c>
      <c r="D1059" s="21">
        <v>42787</v>
      </c>
      <c r="E1059" s="21">
        <v>42640</v>
      </c>
      <c r="F1059" s="22">
        <v>16225</v>
      </c>
      <c r="G1059" s="22">
        <v>11762.4</v>
      </c>
      <c r="H1059" s="22">
        <v>4462.6000000000004</v>
      </c>
    </row>
    <row r="1060" spans="1:8" x14ac:dyDescent="0.2">
      <c r="A1060" s="26" t="s">
        <v>1478</v>
      </c>
      <c r="B1060" s="4">
        <v>255140</v>
      </c>
      <c r="C1060" s="20" t="s">
        <v>1476</v>
      </c>
      <c r="D1060" s="21">
        <v>42787</v>
      </c>
      <c r="E1060" s="21">
        <v>42640</v>
      </c>
      <c r="F1060" s="22">
        <v>16225</v>
      </c>
      <c r="G1060" s="22">
        <v>11762.4</v>
      </c>
      <c r="H1060" s="22">
        <v>4462.6000000000004</v>
      </c>
    </row>
    <row r="1061" spans="1:8" x14ac:dyDescent="0.2">
      <c r="A1061" s="26" t="s">
        <v>1479</v>
      </c>
      <c r="B1061" s="4">
        <v>255141</v>
      </c>
      <c r="C1061" s="20" t="s">
        <v>1480</v>
      </c>
      <c r="D1061" s="21">
        <v>42787</v>
      </c>
      <c r="E1061" s="21">
        <v>42528</v>
      </c>
      <c r="F1061" s="22">
        <v>14927</v>
      </c>
      <c r="G1061" s="22">
        <v>11318.88</v>
      </c>
      <c r="H1061" s="22">
        <v>3608.12</v>
      </c>
    </row>
    <row r="1062" spans="1:8" x14ac:dyDescent="0.2">
      <c r="A1062" s="26" t="s">
        <v>1481</v>
      </c>
      <c r="B1062" s="4">
        <v>255144</v>
      </c>
      <c r="C1062" s="20" t="s">
        <v>1480</v>
      </c>
      <c r="D1062" s="21">
        <v>42787</v>
      </c>
      <c r="E1062" s="21">
        <v>42528</v>
      </c>
      <c r="F1062" s="22">
        <v>14927</v>
      </c>
      <c r="G1062" s="22">
        <v>11318.88</v>
      </c>
      <c r="H1062" s="22">
        <v>3608.12</v>
      </c>
    </row>
    <row r="1063" spans="1:8" x14ac:dyDescent="0.2">
      <c r="A1063" s="26" t="s">
        <v>1482</v>
      </c>
      <c r="B1063" s="4">
        <v>255147</v>
      </c>
      <c r="C1063" s="20" t="s">
        <v>1480</v>
      </c>
      <c r="D1063" s="21">
        <v>42787</v>
      </c>
      <c r="E1063" s="21">
        <v>42513</v>
      </c>
      <c r="F1063" s="22">
        <v>38940</v>
      </c>
      <c r="G1063" s="22">
        <v>29528.74</v>
      </c>
      <c r="H1063" s="22">
        <v>9411.26</v>
      </c>
    </row>
    <row r="1064" spans="1:8" x14ac:dyDescent="0.2">
      <c r="A1064" s="26" t="s">
        <v>1483</v>
      </c>
      <c r="B1064" s="4">
        <v>255148</v>
      </c>
      <c r="C1064" s="20" t="s">
        <v>1484</v>
      </c>
      <c r="D1064" s="21">
        <v>42787</v>
      </c>
      <c r="E1064" s="21">
        <v>42640</v>
      </c>
      <c r="F1064" s="22">
        <v>170000</v>
      </c>
      <c r="G1064" s="22">
        <v>123249.27</v>
      </c>
      <c r="H1064" s="22">
        <v>46750.73</v>
      </c>
    </row>
    <row r="1065" spans="1:8" x14ac:dyDescent="0.2">
      <c r="A1065" s="26" t="s">
        <v>1485</v>
      </c>
      <c r="B1065" s="4">
        <v>255149</v>
      </c>
      <c r="C1065" s="20" t="s">
        <v>1484</v>
      </c>
      <c r="D1065" s="21">
        <v>42787</v>
      </c>
      <c r="E1065" s="21">
        <v>42640</v>
      </c>
      <c r="F1065" s="22">
        <v>170000</v>
      </c>
      <c r="G1065" s="22">
        <v>123249.27</v>
      </c>
      <c r="H1065" s="22">
        <v>46750.73</v>
      </c>
    </row>
    <row r="1066" spans="1:8" x14ac:dyDescent="0.2">
      <c r="A1066" s="26" t="s">
        <v>1486</v>
      </c>
      <c r="B1066" s="4">
        <v>255195</v>
      </c>
      <c r="C1066" s="20" t="s">
        <v>55</v>
      </c>
      <c r="D1066" s="21">
        <v>43833</v>
      </c>
      <c r="E1066" s="21">
        <v>43822</v>
      </c>
      <c r="F1066" s="22">
        <v>62186</v>
      </c>
      <c r="G1066" s="22">
        <v>24874</v>
      </c>
      <c r="H1066" s="22">
        <v>37312</v>
      </c>
    </row>
    <row r="1067" spans="1:8" ht="13.5" x14ac:dyDescent="0.2">
      <c r="A1067" s="43" t="s">
        <v>0</v>
      </c>
      <c r="B1067" s="43"/>
      <c r="C1067" s="43"/>
      <c r="D1067" s="43"/>
      <c r="E1067" s="43"/>
      <c r="F1067" s="40">
        <f>F5+F13+F41+F43+F77+F171+F173+F200+F511+F528+F494+F530+F540+F1004+F1006+F1008+F1046+F1052</f>
        <v>37460793.489999995</v>
      </c>
      <c r="G1067" s="40">
        <f>G5+G13+G41+G43+G77+G171+G173+G200+G511+G528+G494+G530+G540+G1004+G1006+G1008+G1046+G1052</f>
        <v>27663285.690000001</v>
      </c>
      <c r="H1067" s="40">
        <f t="shared" ref="H1067" si="0">H5+H13+H41+H43+H77+H171+H173+H200+H511+H528+H494+H530+H540+H1004+H1006+H1008+H1046+H1052</f>
        <v>9797507.8299999982</v>
      </c>
    </row>
    <row r="1068" spans="1:8" x14ac:dyDescent="0.2">
      <c r="A1068" s="37"/>
    </row>
    <row r="1069" spans="1:8" x14ac:dyDescent="0.2">
      <c r="A1069" s="37"/>
      <c r="F1069" s="39"/>
    </row>
    <row r="1070" spans="1:8" x14ac:dyDescent="0.2">
      <c r="A1070" s="37"/>
    </row>
    <row r="1071" spans="1:8" x14ac:dyDescent="0.2">
      <c r="A1071" s="37"/>
    </row>
    <row r="1072" spans="1:8" x14ac:dyDescent="0.2">
      <c r="A1072" s="37"/>
    </row>
    <row r="1073" spans="1:1" x14ac:dyDescent="0.2">
      <c r="A1073" s="37"/>
    </row>
  </sheetData>
  <mergeCells count="22">
    <mergeCell ref="A200:B200"/>
    <mergeCell ref="A1:I1"/>
    <mergeCell ref="A2:I2"/>
    <mergeCell ref="A4:C4"/>
    <mergeCell ref="A5:C5"/>
    <mergeCell ref="A171:B171"/>
    <mergeCell ref="A1067:E1067"/>
    <mergeCell ref="A13:C13"/>
    <mergeCell ref="A1052:C1052"/>
    <mergeCell ref="A1008:C1008"/>
    <mergeCell ref="A1046:C1046"/>
    <mergeCell ref="A1004:B1004"/>
    <mergeCell ref="A1006:C1006"/>
    <mergeCell ref="A540:C540"/>
    <mergeCell ref="A511:C511"/>
    <mergeCell ref="A528:C528"/>
    <mergeCell ref="A530:C530"/>
    <mergeCell ref="A494:B494"/>
    <mergeCell ref="A173:B173"/>
    <mergeCell ref="A41:C41"/>
    <mergeCell ref="A43:B43"/>
    <mergeCell ref="A77:C7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12"/>
  <sheetViews>
    <sheetView workbookViewId="0">
      <selection activeCell="G1" sqref="G1"/>
    </sheetView>
  </sheetViews>
  <sheetFormatPr baseColWidth="10" defaultColWidth="8.83203125" defaultRowHeight="12.75" x14ac:dyDescent="0.2"/>
  <cols>
    <col min="1" max="1" width="1.5" style="1" customWidth="1"/>
    <col min="2" max="2" width="14.33203125" style="1" customWidth="1"/>
    <col min="3" max="3" width="55.1640625" style="1" customWidth="1"/>
    <col min="4" max="4" width="16.1640625" style="1" customWidth="1"/>
    <col min="5" max="5" width="21.83203125" style="1" customWidth="1"/>
    <col min="6" max="6" width="27.6640625" style="1" customWidth="1"/>
    <col min="7" max="7" width="27.83203125" style="1" customWidth="1"/>
    <col min="8" max="8" width="12.33203125" style="1" bestFit="1" customWidth="1"/>
    <col min="9" max="16384" width="8.83203125" style="1"/>
  </cols>
  <sheetData>
    <row r="3" spans="1:8" ht="27.75" x14ac:dyDescent="0.2">
      <c r="B3" s="2" t="s">
        <v>56</v>
      </c>
    </row>
    <row r="5" spans="1:8" ht="69.75" customHeight="1" x14ac:dyDescent="0.2">
      <c r="A5" s="5"/>
      <c r="B5" s="53" t="s">
        <v>60</v>
      </c>
      <c r="C5" s="54"/>
      <c r="D5" s="54"/>
      <c r="E5" s="54"/>
      <c r="F5" s="54"/>
      <c r="G5" s="5"/>
    </row>
    <row r="6" spans="1:8" ht="58.5" x14ac:dyDescent="0.2">
      <c r="A6" s="5"/>
      <c r="B6" s="14" t="s">
        <v>58</v>
      </c>
      <c r="C6" s="14" t="s">
        <v>61</v>
      </c>
      <c r="D6" s="15" t="s">
        <v>64</v>
      </c>
      <c r="E6" s="15" t="s">
        <v>63</v>
      </c>
      <c r="F6" s="15" t="s">
        <v>62</v>
      </c>
      <c r="G6" s="15" t="s">
        <v>59</v>
      </c>
    </row>
    <row r="7" spans="1:8" ht="95.45" customHeight="1" x14ac:dyDescent="0.2">
      <c r="A7" s="6"/>
      <c r="B7" s="8">
        <v>1</v>
      </c>
      <c r="C7" s="7" t="s">
        <v>66</v>
      </c>
      <c r="D7" s="9">
        <v>43818</v>
      </c>
      <c r="E7" s="10">
        <v>18775380</v>
      </c>
      <c r="F7" s="10">
        <v>2466974.92</v>
      </c>
      <c r="G7" s="10">
        <f>E7-F7</f>
        <v>16308405.08</v>
      </c>
      <c r="H7" s="12"/>
    </row>
    <row r="8" spans="1:8" ht="95.45" customHeight="1" x14ac:dyDescent="0.2">
      <c r="A8" s="6"/>
      <c r="B8" s="8">
        <v>2</v>
      </c>
      <c r="C8" s="7" t="s">
        <v>65</v>
      </c>
      <c r="D8" s="11">
        <v>44545</v>
      </c>
      <c r="E8" s="10">
        <v>3734211</v>
      </c>
      <c r="F8" s="10">
        <v>202434.9</v>
      </c>
      <c r="G8" s="10">
        <v>3531775.1</v>
      </c>
    </row>
    <row r="9" spans="1:8" ht="32.450000000000003" customHeight="1" x14ac:dyDescent="0.2">
      <c r="A9" s="5"/>
      <c r="B9" s="55" t="s">
        <v>0</v>
      </c>
      <c r="C9" s="56"/>
      <c r="D9" s="57"/>
      <c r="E9" s="16">
        <f>SUM(E7:E8)</f>
        <v>22509591</v>
      </c>
      <c r="F9" s="16">
        <f t="shared" ref="F9:G9" si="0">SUM(F7:F8)</f>
        <v>2669409.8199999998</v>
      </c>
      <c r="G9" s="16">
        <f t="shared" si="0"/>
        <v>19840180.18</v>
      </c>
    </row>
    <row r="10" spans="1:8" ht="108" customHeight="1" x14ac:dyDescent="0.2">
      <c r="A10" s="5"/>
      <c r="B10" s="5"/>
      <c r="C10" s="5"/>
      <c r="D10" s="5"/>
      <c r="E10" s="13"/>
      <c r="F10" s="5"/>
      <c r="G10" s="5"/>
    </row>
    <row r="11" spans="1:8" ht="108" customHeight="1" x14ac:dyDescent="0.2">
      <c r="A11" s="5"/>
      <c r="B11" s="5"/>
      <c r="C11" s="5"/>
      <c r="D11" s="5"/>
      <c r="E11" s="5"/>
      <c r="F11" s="5"/>
      <c r="G11" s="5"/>
    </row>
    <row r="12" spans="1:8" ht="18.75" x14ac:dyDescent="0.2">
      <c r="A12" s="5"/>
      <c r="B12" s="5"/>
      <c r="C12" s="5"/>
      <c r="D12" s="5"/>
      <c r="E12" s="5"/>
      <c r="F12" s="5"/>
      <c r="G12" s="5"/>
    </row>
  </sheetData>
  <mergeCells count="2">
    <mergeCell ref="B5:F5"/>
    <mergeCell ref="B9:D9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12"/>
  <sheetViews>
    <sheetView tabSelected="1" workbookViewId="0">
      <selection activeCell="B5" sqref="B5:E5"/>
    </sheetView>
  </sheetViews>
  <sheetFormatPr baseColWidth="10" defaultColWidth="8.83203125" defaultRowHeight="12.75" x14ac:dyDescent="0.2"/>
  <cols>
    <col min="1" max="1" width="3.83203125" style="1" customWidth="1"/>
    <col min="2" max="2" width="18.6640625" style="1" customWidth="1"/>
    <col min="3" max="3" width="72.1640625" style="1" customWidth="1"/>
    <col min="4" max="4" width="16.1640625" style="1" customWidth="1"/>
    <col min="5" max="5" width="21.83203125" style="1" customWidth="1"/>
    <col min="6" max="6" width="30.6640625" style="1" customWidth="1"/>
    <col min="7" max="16384" width="8.83203125" style="1"/>
  </cols>
  <sheetData>
    <row r="3" spans="1:7" ht="27.75" x14ac:dyDescent="0.2">
      <c r="B3" s="2" t="s">
        <v>56</v>
      </c>
    </row>
    <row r="5" spans="1:7" ht="64.5" customHeight="1" x14ac:dyDescent="0.2">
      <c r="A5" s="5"/>
      <c r="B5" s="53" t="s">
        <v>67</v>
      </c>
      <c r="C5" s="54"/>
      <c r="D5" s="54"/>
      <c r="E5" s="54"/>
      <c r="F5" s="5"/>
    </row>
    <row r="6" spans="1:7" ht="58.5" x14ac:dyDescent="0.2">
      <c r="A6" s="5"/>
      <c r="B6" s="14" t="s">
        <v>58</v>
      </c>
      <c r="C6" s="14" t="s">
        <v>61</v>
      </c>
      <c r="D6" s="15" t="s">
        <v>64</v>
      </c>
      <c r="E6" s="15" t="s">
        <v>63</v>
      </c>
      <c r="F6" s="15" t="s">
        <v>59</v>
      </c>
    </row>
    <row r="7" spans="1:7" ht="95.45" customHeight="1" x14ac:dyDescent="0.2">
      <c r="A7" s="6"/>
      <c r="B7" s="8">
        <v>1</v>
      </c>
      <c r="C7" s="7" t="s">
        <v>66</v>
      </c>
      <c r="D7" s="9">
        <v>43818</v>
      </c>
      <c r="E7" s="10">
        <v>34224620</v>
      </c>
      <c r="F7" s="10">
        <f>SUM(E7:E7)</f>
        <v>34224620</v>
      </c>
      <c r="G7" s="12"/>
    </row>
    <row r="8" spans="1:7" ht="95.45" customHeight="1" x14ac:dyDescent="0.2">
      <c r="A8" s="6"/>
      <c r="B8" s="8">
        <v>2</v>
      </c>
      <c r="C8" s="7" t="s">
        <v>65</v>
      </c>
      <c r="D8" s="11">
        <v>44545</v>
      </c>
      <c r="E8" s="10">
        <v>19950000</v>
      </c>
      <c r="F8" s="10">
        <f>SUM(E8:E8)</f>
        <v>19950000</v>
      </c>
    </row>
    <row r="9" spans="1:7" ht="32.450000000000003" customHeight="1" x14ac:dyDescent="0.2">
      <c r="A9" s="5"/>
      <c r="B9" s="55" t="s">
        <v>0</v>
      </c>
      <c r="C9" s="56"/>
      <c r="D9" s="57"/>
      <c r="E9" s="16">
        <f>SUM(E7:E8)</f>
        <v>54174620</v>
      </c>
      <c r="F9" s="16">
        <f>SUM(E9:E9)</f>
        <v>54174620</v>
      </c>
    </row>
    <row r="10" spans="1:7" ht="108" customHeight="1" x14ac:dyDescent="0.2">
      <c r="A10" s="5"/>
      <c r="B10" s="5"/>
      <c r="C10" s="5"/>
      <c r="D10" s="5"/>
      <c r="E10" s="5"/>
      <c r="F10" s="5"/>
    </row>
    <row r="11" spans="1:7" ht="108" customHeight="1" x14ac:dyDescent="0.2">
      <c r="A11" s="5"/>
      <c r="B11" s="5"/>
      <c r="C11" s="5"/>
      <c r="D11" s="5"/>
      <c r="E11" s="5"/>
      <c r="F11" s="5"/>
    </row>
    <row r="12" spans="1:7" ht="18.75" x14ac:dyDescent="0.2">
      <c r="A12" s="5"/>
      <c r="B12" s="5"/>
      <c r="C12" s="5"/>
      <c r="D12" s="5"/>
      <c r="E12" s="5"/>
      <c r="F12" s="5"/>
    </row>
  </sheetData>
  <mergeCells count="2">
    <mergeCell ref="B5:E5"/>
    <mergeCell ref="B9:D9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Propiedad Planta y Equipo</vt:lpstr>
      <vt:lpstr>Edificio </vt:lpstr>
      <vt:lpstr>Terreno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 De Jesus</cp:lastModifiedBy>
  <cp:lastPrinted>2024-01-15T14:48:43Z</cp:lastPrinted>
  <dcterms:created xsi:type="dcterms:W3CDTF">2024-01-13T23:03:33Z</dcterms:created>
  <dcterms:modified xsi:type="dcterms:W3CDTF">2024-01-15T14:48:51Z</dcterms:modified>
</cp:coreProperties>
</file>