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3\PAGINA WEB-DICIEMBRE-2024\CARPETA EJECUCION PRESUPUESTARIA\"/>
    </mc:Choice>
  </mc:AlternateContent>
  <xr:revisionPtr revIDLastSave="0" documentId="13_ncr:1_{E7B5C001-444D-4B4D-B87E-5F1BCFAA639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<sst xmlns="http://schemas.openxmlformats.org/spreadsheetml/2006/main" count="112" uniqueCount="112">
  <si>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</si>
  <si>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</si>
  <si>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</si>
  <si>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</si>
  <si>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</si>
  <si>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</si>
  <si>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</si>
  <si>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</si>
  <si>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</si>
  <si>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</si>
  <si>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</si>
  <si>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</si>
  <si>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</si>
  <si>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</si>
  <si>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</si>
  <si>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</si>
  <si>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</si>
  <si>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</si>
  <si>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</si>
  <si>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</si>
  <si>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</si>
  <si>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</si>
  <si>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</si>
  <si>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</si>
  <si>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</si>
  <si>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</si>
  <si>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</si>
  <si>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</si>
  <si>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</si>
  <si>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</si>
  <si>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</si>
  <si>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</si>
  <si>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</si>
  <si>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</si>
  <si>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</si>
  <si>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</si>
  <si>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</si>
  <si>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</si>
  <si>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</si>
  <si>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</si>
  <si>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</si>
  <si>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</si>
  <si>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</si>
  <si>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</si>
  <si>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</si>
  <si>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</si>
  <si>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</si>
  <si>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</si>
  <si>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</si>
  <si>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</si>
  <si>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</si>
  <si>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</si>
  <si>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</si>
  <si>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</si>
  <si>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</si>
  <si>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</si>
  <si>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</si>
  <si>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</si>
  <si>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</si>
  <si>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</si>
  <si>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</si>
  <si>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</si>
  <si>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</si>
  <si>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</si>
  <si>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</si>
  <si>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</si>
  <si>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</si>
  <si>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</si>
  <si>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</si>
  <si>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</si>
  <si>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</si>
  <si>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</si>
  <si>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</si>
  <si>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</si>
  <si>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</si>
  <si>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</si>
  <si>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</si>
  <si>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</si>
  <si>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</si>
  <si>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</si>
  <si>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</si>
  <si>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</si>
  <si>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</si>
  <si>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</si>
  <si>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</si>
  <si>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</si>
  <si>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</si>
  <si>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</si>
  <si>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</si>
  <si>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</si>
  <si>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</si>
  <si>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</si>
  <si>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</si>
  <si>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</si>
  <si>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</si>
  <si>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</si>
  <si>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</si>
  <si>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</si>
  <si>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</si>
  <si>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</si>
  <si>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</si>
  <si>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</si>
  <si>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</si>
  <si>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</si>
  <si>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</si>
  <si>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</si>
  <si>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</si>
  <si>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</si>
  <si>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</si>
  <si>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DICIEMBRE--2023</t>
  </si>
  <si>
    <t>Fecha de registro: del 01 de Diciembre 2023</t>
  </si>
  <si>
    <t>Fecha de imputación: hasta el 31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</si>
</sst>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F17" zoomScaleNormal="100" workbookViewId="0">
      <selection activeCell="O28" sqref="O2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5146323.9000000004</v>
      </c>
      <c r="M12" s="15">
        <f t="shared" si="1"/>
        <v>4985494.3499999996</v>
      </c>
      <c r="N12" s="15">
        <f t="shared" si="1"/>
        <v>10042114.870000001</v>
      </c>
      <c r="O12" s="15">
        <f>SUM(O13:O17)</f>
        <v>9499128.9100000001</v>
      </c>
      <c r="P12" s="15">
        <f t="shared" si="1"/>
        <v>75444704.669999987</v>
      </c>
    </row>
    <row r="13" spans="1:16" x14ac:dyDescent="0.25">
      <c r="A13" s="1" t="s">
        <v>2</v>
      </c>
      <c r="B13" s="14">
        <v>61512592</v>
      </c>
      <c r="C13" s="14">
        <v>65799183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4323823.59</v>
      </c>
      <c r="M13" s="14">
        <v>4184323.59</v>
      </c>
      <c r="N13" s="14">
        <v>9145646.6300000008</v>
      </c>
      <c r="O13" s="14">
        <v>4894962.03</v>
      </c>
      <c r="P13" s="14">
        <f>SUM(D13:O13)</f>
        <v>57956786.100000001</v>
      </c>
    </row>
    <row r="14" spans="1:16" x14ac:dyDescent="0.25">
      <c r="A14" s="1" t="s">
        <v>3</v>
      </c>
      <c r="B14" s="14">
        <v>13189682</v>
      </c>
      <c r="C14" s="14">
        <v>13849682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170500</v>
      </c>
      <c r="M14" s="14">
        <v>170500</v>
      </c>
      <c r="N14" s="14">
        <v>170500</v>
      </c>
      <c r="O14" s="14">
        <v>3882436.11</v>
      </c>
      <c r="P14" s="14">
        <f>SUM(D14:O14)</f>
        <v>9537806.9699999988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9161580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652000.31000000006</v>
      </c>
      <c r="M17" s="14">
        <v>630670.76</v>
      </c>
      <c r="N17" s="14">
        <v>725968.24</v>
      </c>
      <c r="O17" s="14">
        <v>721730.77</v>
      </c>
      <c r="P17" s="14">
        <f>SUM(D17:O17)</f>
        <v>7950111.5999999996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68493289.329999998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1651640.5500000003</v>
      </c>
      <c r="M18" s="15">
        <f t="shared" si="2"/>
        <v>1170203.1000000001</v>
      </c>
      <c r="N18" s="15">
        <f t="shared" si="2"/>
        <v>974055.01</v>
      </c>
      <c r="O18" s="15">
        <f t="shared" si="2"/>
        <v>6949137.3100000005</v>
      </c>
      <c r="P18" s="15">
        <f t="shared" si="2"/>
        <v>17619945.5</v>
      </c>
    </row>
    <row r="19" spans="1:16" x14ac:dyDescent="0.25">
      <c r="A19" s="1" t="s">
        <v>8</v>
      </c>
      <c r="B19" s="14">
        <v>3768000</v>
      </c>
      <c r="C19" s="14">
        <v>3773499.6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482120.4</v>
      </c>
      <c r="M19" s="14">
        <v>137149.65</v>
      </c>
      <c r="N19" s="14">
        <v>415216.65</v>
      </c>
      <c r="O19" s="14">
        <v>136911.16</v>
      </c>
      <c r="P19" s="14">
        <f t="shared" ref="P19:P27" si="3">SUM(D19:O19)</f>
        <v>3049379.8099999996</v>
      </c>
    </row>
    <row r="20" spans="1:16" x14ac:dyDescent="0.25">
      <c r="A20" s="1" t="s">
        <v>9</v>
      </c>
      <c r="B20" s="14">
        <v>430000</v>
      </c>
      <c r="C20" s="23">
        <v>5476470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500742.23</v>
      </c>
      <c r="M20" s="14">
        <v>9944</v>
      </c>
      <c r="N20" s="14">
        <v>0</v>
      </c>
      <c r="O20" s="14">
        <v>144591.6</v>
      </c>
      <c r="P20" s="14">
        <f t="shared" si="3"/>
        <v>1221514.9300000002</v>
      </c>
    </row>
    <row r="21" spans="1:16" x14ac:dyDescent="0.25">
      <c r="A21" s="1" t="s">
        <v>10</v>
      </c>
      <c r="B21" s="14">
        <v>2000000</v>
      </c>
      <c r="C21" s="23">
        <v>4367750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155695.20000000001</v>
      </c>
      <c r="M21" s="14">
        <v>194080</v>
      </c>
      <c r="N21" s="14">
        <v>228281.78</v>
      </c>
      <c r="O21" s="14">
        <v>130911.72</v>
      </c>
      <c r="P21" s="14">
        <f t="shared" si="3"/>
        <v>1680202.54</v>
      </c>
    </row>
    <row r="22" spans="1:16" x14ac:dyDescent="0.25">
      <c r="A22" s="1" t="s">
        <v>11</v>
      </c>
      <c r="B22" s="14">
        <v>1355000</v>
      </c>
      <c r="C22" s="23">
        <v>1716622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144665.74</v>
      </c>
      <c r="M22" s="14">
        <v>65642.42</v>
      </c>
      <c r="N22" s="14">
        <v>89982.67</v>
      </c>
      <c r="O22" s="14">
        <v>32040.799999999999</v>
      </c>
      <c r="P22" s="14">
        <f t="shared" si="3"/>
        <v>539245.88</v>
      </c>
    </row>
    <row r="23" spans="1:16" x14ac:dyDescent="0.25">
      <c r="A23" s="1" t="s">
        <v>12</v>
      </c>
      <c r="B23" s="14">
        <v>1871702</v>
      </c>
      <c r="C23" s="23">
        <v>2646992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21770.080000000002</v>
      </c>
      <c r="M23" s="14">
        <v>84988.46</v>
      </c>
      <c r="N23" s="14">
        <v>21620.080000000002</v>
      </c>
      <c r="O23" s="14">
        <v>1351267.02</v>
      </c>
      <c r="P23" s="14">
        <f t="shared" si="3"/>
        <v>1927188.23</v>
      </c>
    </row>
    <row r="24" spans="1:16" x14ac:dyDescent="0.25">
      <c r="A24" s="1" t="s">
        <v>13</v>
      </c>
      <c r="B24" s="14">
        <v>1490000</v>
      </c>
      <c r="C24" s="23">
        <v>2515000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389265.27</v>
      </c>
      <c r="N24" s="14">
        <v>0</v>
      </c>
      <c r="O24" s="14">
        <v>0</v>
      </c>
      <c r="P24" s="14">
        <f t="shared" si="3"/>
        <v>795084.12</v>
      </c>
    </row>
    <row r="25" spans="1:16" x14ac:dyDescent="0.25">
      <c r="A25" s="1" t="s">
        <v>14</v>
      </c>
      <c r="B25" s="14">
        <v>2136500</v>
      </c>
      <c r="C25" s="23">
        <v>2506589.0099999998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5959.42</v>
      </c>
      <c r="M25" s="14">
        <v>107010.63</v>
      </c>
      <c r="N25" s="14">
        <v>20430.240000000002</v>
      </c>
      <c r="O25" s="14">
        <v>253388.34</v>
      </c>
      <c r="P25" s="14">
        <f t="shared" si="3"/>
        <v>800460.17999999993</v>
      </c>
    </row>
    <row r="26" spans="1:16" x14ac:dyDescent="0.25">
      <c r="A26" s="1" t="s">
        <v>15</v>
      </c>
      <c r="B26" s="14">
        <v>1958000</v>
      </c>
      <c r="C26" s="23">
        <v>32722799.140000001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52437.08</v>
      </c>
      <c r="M26" s="14">
        <v>95392.67</v>
      </c>
      <c r="N26" s="14">
        <v>97093.74</v>
      </c>
      <c r="O26" s="14">
        <v>3868183.17</v>
      </c>
      <c r="P26" s="14">
        <f t="shared" si="3"/>
        <v>5272543.9399999995</v>
      </c>
    </row>
    <row r="27" spans="1:16" x14ac:dyDescent="0.25">
      <c r="A27" s="1" t="s">
        <v>16</v>
      </c>
      <c r="B27" s="14">
        <v>4070000</v>
      </c>
      <c r="C27" s="23">
        <v>12767567.58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288250.40000000002</v>
      </c>
      <c r="M27" s="14">
        <v>86730</v>
      </c>
      <c r="N27" s="14">
        <v>101429.85</v>
      </c>
      <c r="O27" s="14">
        <v>1031843.5</v>
      </c>
      <c r="P27" s="14">
        <f t="shared" si="3"/>
        <v>2334325.87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11732383.949999999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615543.92000000004</v>
      </c>
      <c r="M28" s="15">
        <f t="shared" si="4"/>
        <v>476116.57</v>
      </c>
      <c r="N28" s="15">
        <f t="shared" si="4"/>
        <v>717618.39</v>
      </c>
      <c r="O28" s="15">
        <f t="shared" si="4"/>
        <v>331141.69</v>
      </c>
      <c r="P28" s="15">
        <f t="shared" si="4"/>
        <v>5133104.8400000008</v>
      </c>
    </row>
    <row r="29" spans="1:16" x14ac:dyDescent="0.25">
      <c r="A29" s="1" t="s">
        <v>18</v>
      </c>
      <c r="B29" s="14">
        <v>512700</v>
      </c>
      <c r="C29" s="23">
        <v>547448.16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7524.55</v>
      </c>
      <c r="M29" s="14">
        <v>156632.42000000001</v>
      </c>
      <c r="N29" s="14">
        <v>12506.98</v>
      </c>
      <c r="O29" s="14">
        <v>48976.639999999999</v>
      </c>
      <c r="P29" s="14">
        <f t="shared" ref="P29:P37" si="5">SUM(D29:O29)</f>
        <v>301885.24</v>
      </c>
    </row>
    <row r="30" spans="1:16" x14ac:dyDescent="0.25">
      <c r="A30" s="1" t="s">
        <v>19</v>
      </c>
      <c r="B30" s="14">
        <v>71620</v>
      </c>
      <c r="C30" s="23">
        <v>105220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430862.55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127396</v>
      </c>
      <c r="N31" s="14">
        <v>22954</v>
      </c>
      <c r="O31" s="14">
        <v>2024.95</v>
      </c>
      <c r="P31" s="14">
        <f t="shared" si="5"/>
        <v>246412.01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232478.97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2415.29</v>
      </c>
      <c r="M33" s="14">
        <v>600</v>
      </c>
      <c r="N33" s="14">
        <v>67580.23</v>
      </c>
      <c r="O33" s="14">
        <v>6682.97</v>
      </c>
      <c r="P33" s="14">
        <f t="shared" si="5"/>
        <v>78972.84</v>
      </c>
    </row>
    <row r="34" spans="1:16" x14ac:dyDescent="0.25">
      <c r="A34" s="1" t="s">
        <v>23</v>
      </c>
      <c r="B34" s="14">
        <v>184000</v>
      </c>
      <c r="C34" s="23">
        <v>222548.09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1994.71</v>
      </c>
      <c r="M34" s="14">
        <v>1113.98</v>
      </c>
      <c r="N34" s="14">
        <v>265</v>
      </c>
      <c r="O34" s="14">
        <v>5454.8</v>
      </c>
      <c r="P34" s="14">
        <f t="shared" si="5"/>
        <v>13605.170000000002</v>
      </c>
    </row>
    <row r="35" spans="1:16" x14ac:dyDescent="0.25">
      <c r="A35" s="1" t="s">
        <v>24</v>
      </c>
      <c r="B35" s="14">
        <v>7409970</v>
      </c>
      <c r="C35" s="23">
        <v>7334960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600600</v>
      </c>
      <c r="M35" s="14">
        <v>5268.98</v>
      </c>
      <c r="N35" s="14">
        <v>600625</v>
      </c>
      <c r="O35" s="14">
        <v>3224.95</v>
      </c>
      <c r="P35" s="14">
        <f t="shared" si="5"/>
        <v>3623397.1900000004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2799466.18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3009.37</v>
      </c>
      <c r="M37" s="14">
        <v>185105.19</v>
      </c>
      <c r="N37" s="14">
        <v>13687.18</v>
      </c>
      <c r="O37" s="14">
        <v>264777.38</v>
      </c>
      <c r="P37" s="14">
        <f t="shared" si="5"/>
        <v>842400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11069900</v>
      </c>
      <c r="M38" s="15">
        <f t="shared" si="7"/>
        <v>11069900</v>
      </c>
      <c r="N38" s="15">
        <f t="shared" si="7"/>
        <v>11069900</v>
      </c>
      <c r="O38" s="15">
        <f t="shared" si="7"/>
        <v>11069900</v>
      </c>
      <c r="P38" s="15">
        <f t="shared" si="7"/>
        <v>132838800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11069900</v>
      </c>
      <c r="M39" s="14">
        <v>11069900</v>
      </c>
      <c r="N39" s="14">
        <v>11069900</v>
      </c>
      <c r="O39" s="14">
        <v>11069900</v>
      </c>
      <c r="P39" s="14">
        <f t="shared" ref="P39:P46" si="8">SUM(D39:O39)</f>
        <v>132838800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45396700.839999996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141779</v>
      </c>
      <c r="M54" s="15">
        <f t="shared" si="11"/>
        <v>0</v>
      </c>
      <c r="N54" s="15">
        <f t="shared" si="11"/>
        <v>0</v>
      </c>
      <c r="O54" s="15">
        <f t="shared" si="11"/>
        <v>649914.01</v>
      </c>
      <c r="P54" s="15">
        <f t="shared" si="11"/>
        <v>2908516.1199999996</v>
      </c>
    </row>
    <row r="55" spans="1:16" x14ac:dyDescent="0.25">
      <c r="A55" s="1" t="s">
        <v>44</v>
      </c>
      <c r="B55" s="14">
        <v>1990409</v>
      </c>
      <c r="C55" s="23">
        <v>3480585.69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638004.11</v>
      </c>
      <c r="P55" s="14">
        <f t="shared" ref="P55:P63" si="12">SUM(D55:O55)</f>
        <v>1829792.0699999998</v>
      </c>
    </row>
    <row r="56" spans="1:16" x14ac:dyDescent="0.25">
      <c r="A56" s="1" t="s">
        <v>45</v>
      </c>
      <c r="B56" s="14">
        <v>125000</v>
      </c>
      <c r="C56" s="23">
        <v>164770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4779</v>
      </c>
      <c r="M56" s="14">
        <v>0</v>
      </c>
      <c r="N56" s="14">
        <v>0</v>
      </c>
      <c r="O56" s="14">
        <v>0</v>
      </c>
      <c r="P56" s="14">
        <f t="shared" si="12"/>
        <v>4779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2037995.15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56000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11909.9</v>
      </c>
      <c r="P60" s="14">
        <f t="shared" si="12"/>
        <v>11909.9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760000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137000</v>
      </c>
      <c r="M62" s="14">
        <v>0</v>
      </c>
      <c r="N62" s="14">
        <v>0</v>
      </c>
      <c r="O62" s="14">
        <v>0</v>
      </c>
      <c r="P62" s="14">
        <f t="shared" si="12"/>
        <v>137000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354471619.11999995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18625187.370000001</v>
      </c>
      <c r="M85" s="18">
        <f t="shared" si="21"/>
        <v>17701714.02</v>
      </c>
      <c r="N85" s="17">
        <f t="shared" si="21"/>
        <v>22803688.270000003</v>
      </c>
      <c r="O85" s="18">
        <f t="shared" si="21"/>
        <v>28499221.920000002</v>
      </c>
      <c r="P85" s="17">
        <f t="shared" si="21"/>
        <v>233945071.13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2023-12-04T12:33:28Z</cp:lastPrinted>
  <dcterms:created xsi:type="dcterms:W3CDTF">2021-07-29T18:58:50Z</dcterms:created>
  <dcterms:modified xsi:type="dcterms:W3CDTF">2024-01-08T11:54:41Z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