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ENERO\P - PRESUPUESTO\"/>
    </mc:Choice>
  </mc:AlternateContent>
  <bookViews>
    <workbookView xWindow="0" yWindow="0" windowWidth="20490" windowHeight="7755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C18" i="2" l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C38" i="2"/>
  <c r="B38" i="2"/>
  <c r="C28" i="2"/>
  <c r="B28" i="2"/>
  <c r="B18" i="2"/>
  <c r="C12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<sst xmlns="http://schemas.openxmlformats.org/spreadsheetml/2006/main" count="112" uniqueCount="112">
  <si>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</si>
  <si>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</si>
  <si>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</si>
  <si>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</si>
  <si>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</si>
  <si>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</si>
  <si>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</si>
  <si>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</si>
  <si>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</si>
  <si>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</si>
  <si>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</si>
  <si>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</si>
  <si>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</si>
  <si>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</si>
  <si>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</si>
  <si>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</si>
  <si>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</si>
  <si>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</si>
  <si>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</si>
  <si>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</si>
  <si>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</si>
  <si>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</si>
  <si>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</si>
  <si>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</si>
  <si>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</si>
  <si>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</si>
  <si>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</si>
  <si>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</si>
  <si>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</si>
  <si>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</si>
  <si>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</si>
  <si>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</si>
  <si>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</si>
  <si>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</si>
  <si>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</si>
  <si>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</si>
  <si>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</si>
  <si>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</si>
  <si>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</si>
  <si>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</si>
  <si>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</si>
  <si>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</si>
  <si>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</si>
  <si>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</si>
  <si>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</si>
  <si>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</si>
  <si>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</si>
  <si>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</si>
  <si>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</si>
  <si>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</si>
  <si>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</si>
  <si>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</si>
  <si>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</si>
  <si>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</si>
  <si>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</si>
  <si>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</si>
  <si>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</si>
  <si>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</si>
  <si>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</si>
  <si>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</si>
  <si>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</si>
  <si>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</si>
  <si>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</si>
  <si>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</si>
  <si>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</si>
  <si>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</si>
  <si>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</si>
  <si>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</si>
  <si>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</si>
  <si>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</si>
  <si>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</si>
  <si>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</si>
  <si>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</si>
  <si>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</si>
  <si>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</si>
  <si>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</si>
  <si>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</si>
  <si>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</si>
  <si>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</si>
  <si>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</si>
  <si>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</si>
  <si>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</si>
  <si>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</si>
  <si>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</si>
  <si>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</si>
  <si>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</si>
  <si>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</si>
  <si>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</si>
  <si>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</si>
  <si>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</si>
  <si>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</si>
  <si>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</si>
  <si>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</si>
  <si>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</si>
  <si>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</si>
  <si>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</si>
  <si>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</si>
  <si>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</si>
  <si>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</si>
  <si>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</si>
  <si>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</si>
  <si>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</si>
  <si>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</si>
  <si>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</si>
  <si>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</si>
  <si>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</si>
  <si>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</si>
  <si>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</si>
  <si>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</si>
  <si>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ENERO--2022</t>
  </si>
  <si>
    <t>Fecha de registro: del 01 de Enero de 2022</t>
  </si>
  <si>
    <t>Fecha de imputación: hasta el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</si>
</sst>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=""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3"/>
  <sheetViews>
    <sheetView showGridLines="0" tabSelected="1" zoomScale="80" zoomScaleNormal="80" workbookViewId="0">
      <selection activeCell="A7" sqref="A7:P7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5602850.2599999998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4702115.26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193500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707235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57119308</v>
      </c>
      <c r="D18" s="15">
        <f t="shared" ref="D18:P18" si="3">SUM(D19:D27)</f>
        <v>208699.32</v>
      </c>
      <c r="E18" s="15">
        <f t="shared" si="3"/>
        <v>0</v>
      </c>
      <c r="F18" s="15">
        <f t="shared" si="3"/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208699.32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208699.32</v>
      </c>
    </row>
    <row r="20" spans="1:16" x14ac:dyDescent="0.25">
      <c r="A20" s="1" t="s">
        <v>9</v>
      </c>
      <c r="B20" s="14">
        <v>12716927</v>
      </c>
      <c r="C20" s="14">
        <v>12716927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0</v>
      </c>
    </row>
    <row r="21" spans="1:16" x14ac:dyDescent="0.25">
      <c r="A21" s="1" t="s">
        <v>10</v>
      </c>
      <c r="B21" s="14">
        <v>1253012</v>
      </c>
      <c r="C21" s="14">
        <v>1253012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0</v>
      </c>
    </row>
    <row r="22" spans="1:16" x14ac:dyDescent="0.25">
      <c r="A22" s="1" t="s">
        <v>11</v>
      </c>
      <c r="B22" s="14">
        <v>60000</v>
      </c>
      <c r="C22" s="14">
        <v>60000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0</v>
      </c>
    </row>
    <row r="23" spans="1:16" x14ac:dyDescent="0.25">
      <c r="A23" s="1" t="s">
        <v>12</v>
      </c>
      <c r="B23" s="14">
        <v>1238073</v>
      </c>
      <c r="C23" s="14">
        <v>1238073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0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0</v>
      </c>
    </row>
    <row r="25" spans="1:16" x14ac:dyDescent="0.25">
      <c r="A25" s="1" t="s">
        <v>14</v>
      </c>
      <c r="B25" s="14">
        <v>12725356</v>
      </c>
      <c r="C25" s="14">
        <v>12725356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0</v>
      </c>
    </row>
    <row r="26" spans="1:16" x14ac:dyDescent="0.25">
      <c r="A26" s="1" t="s">
        <v>15</v>
      </c>
      <c r="B26" s="14">
        <v>23945000</v>
      </c>
      <c r="C26" s="14">
        <v>23945000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0</v>
      </c>
    </row>
    <row r="27" spans="1:16" x14ac:dyDescent="0.25">
      <c r="A27" s="1" t="s">
        <v>16</v>
      </c>
      <c r="B27" s="14">
        <v>1222000</v>
      </c>
      <c r="C27" s="14">
        <v>1222000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0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11267047</v>
      </c>
      <c r="D28" s="15">
        <f t="shared" ref="D28:P28" si="4">SUM(D29:D37)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</row>
    <row r="29" spans="1:16" x14ac:dyDescent="0.25">
      <c r="A29" s="1" t="s">
        <v>18</v>
      </c>
      <c r="B29" s="14">
        <v>905000</v>
      </c>
      <c r="C29" s="14">
        <v>905000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0</v>
      </c>
    </row>
    <row r="30" spans="1:16" x14ac:dyDescent="0.25">
      <c r="A30" s="1" t="s">
        <v>19</v>
      </c>
      <c r="B30" s="14">
        <v>15000</v>
      </c>
      <c r="C30" s="14">
        <v>15000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0</v>
      </c>
    </row>
    <row r="31" spans="1:16" x14ac:dyDescent="0.25">
      <c r="A31" s="1" t="s">
        <v>20</v>
      </c>
      <c r="B31" s="14">
        <v>250000</v>
      </c>
      <c r="C31" s="14">
        <v>250000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0</v>
      </c>
    </row>
    <row r="32" spans="1:16" x14ac:dyDescent="0.25">
      <c r="A32" s="1" t="s">
        <v>21</v>
      </c>
      <c r="B32" s="14">
        <v>75000</v>
      </c>
      <c r="C32" s="14">
        <v>75000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25000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0</v>
      </c>
    </row>
    <row r="34" spans="1:16" x14ac:dyDescent="0.25">
      <c r="A34" s="1" t="s">
        <v>23</v>
      </c>
      <c r="B34" s="14">
        <v>50000</v>
      </c>
      <c r="C34" s="14">
        <v>50000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0</v>
      </c>
    </row>
    <row r="35" spans="1:16" x14ac:dyDescent="0.25">
      <c r="A35" s="1" t="s">
        <v>24</v>
      </c>
      <c r="B35" s="14">
        <v>7260000</v>
      </c>
      <c r="C35" s="14">
        <v>7260000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2687047</v>
      </c>
      <c r="C37" s="14">
        <v>2687047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0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0</v>
      </c>
      <c r="F38" s="15">
        <f t="shared" si="5"/>
        <v>0</v>
      </c>
      <c r="G38" s="15">
        <f t="shared" si="5"/>
        <v>0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0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3317000</v>
      </c>
      <c r="D54" s="15">
        <f t="shared" ref="D54:P54" si="7">SUM(D55:D63)</f>
        <v>0</v>
      </c>
      <c r="E54" s="15">
        <f t="shared" si="7"/>
        <v>0</v>
      </c>
      <c r="F54" s="15">
        <f t="shared" si="7"/>
        <v>0</v>
      </c>
      <c r="G54" s="15">
        <f t="shared" si="7"/>
        <v>0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0</v>
      </c>
    </row>
    <row r="55" spans="1:16" x14ac:dyDescent="0.25">
      <c r="A55" s="1" t="s">
        <v>44</v>
      </c>
      <c r="B55" s="14">
        <v>2900000</v>
      </c>
      <c r="C55" s="14">
        <v>2900000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0</v>
      </c>
    </row>
    <row r="56" spans="1:16" x14ac:dyDescent="0.25">
      <c r="A56" s="1" t="s">
        <v>45</v>
      </c>
      <c r="B56" s="14">
        <v>75000</v>
      </c>
      <c r="C56" s="14">
        <v>75000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162000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0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6">+D12+D18+D28+D38+D47+D54+D64+D69+D72+D77+D80+D83</f>
        <v>5811549.5800000001</v>
      </c>
      <c r="E85" s="18">
        <f t="shared" si="16"/>
        <v>0</v>
      </c>
      <c r="F85" s="17">
        <f t="shared" si="16"/>
        <v>0</v>
      </c>
      <c r="G85" s="18">
        <f t="shared" si="16"/>
        <v>0</v>
      </c>
      <c r="H85" s="17">
        <f t="shared" si="16"/>
        <v>0</v>
      </c>
      <c r="I85" s="18">
        <f t="shared" si="16"/>
        <v>0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5811549.5800000001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Ynes Mendez Rodriguez</cp:lastModifiedBy>
  <cp:lastPrinted>2022-02-15T14:08:19Z</cp:lastPrinted>
  <dcterms:created xsi:type="dcterms:W3CDTF">2021-07-29T18:58:50Z</dcterms:created>
  <dcterms:modified xsi:type="dcterms:W3CDTF">2022-02-15T14:08:49Z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