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X:\Planificacion y Desarrollo\DIGEPRES\2020\Meta Fïsica Financiera\Seguimiento\"/>
    </mc:Choice>
  </mc:AlternateContent>
  <xr:revisionPtr revIDLastSave="0" documentId="13_ncr:1_{E0D9AF9B-09A6-4B5B-AFAA-5A6D25DBADB8}" xr6:coauthVersionLast="46" xr6:coauthVersionMax="46" xr10:uidLastSave="{00000000-0000-0000-0000-000000000000}"/>
  <bookViews>
    <workbookView xWindow="-120" yWindow="-120" windowWidth="20730" windowHeight="11160" xr2:uid="{00000000-000D-0000-FFFF-FFFF00000000}"/>
  </bookViews>
  <sheets>
    <sheet name="Informe evaluacion anual progr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31" i="1" l="1"/>
  <c r="AM30" i="1"/>
  <c r="AJ26" i="1" l="1"/>
  <c r="AK31" i="1"/>
</calcChain>
</file>

<file path=xl/sharedStrings.xml><?xml version="1.0" encoding="utf-8"?>
<sst xmlns="http://schemas.openxmlformats.org/spreadsheetml/2006/main" count="78" uniqueCount="73">
  <si>
    <t>Informe de evaluación anual de las metas físicas-financieras</t>
  </si>
  <si>
    <t>Capítulo:</t>
  </si>
  <si>
    <t>Sub-Capítulo:</t>
  </si>
  <si>
    <t>Unidad Ejecutora:</t>
  </si>
  <si>
    <t>I. ASPECTOS GENERALES:</t>
  </si>
  <si>
    <t>Misión:</t>
  </si>
  <si>
    <t>Visión:</t>
  </si>
  <si>
    <t>II. CONTRIBUCIÓN A LA ESTRATEGIA NACIONAL DE DESARROLLO Y AL PLAN NACIONAL PLURIANUAL DEL SECTOR PÚBLICO</t>
  </si>
  <si>
    <t>Eje estratégico:</t>
  </si>
  <si>
    <t>Objetivo general:</t>
  </si>
  <si>
    <t>Objetivo(s) específico(s):</t>
  </si>
  <si>
    <r>
      <rPr>
        <b/>
        <sz val="11"/>
        <color rgb="FF1F4E78"/>
        <rFont val="Century Gothic"/>
        <family val="2"/>
      </rPr>
      <t>III. (</t>
    </r>
    <r>
      <rPr>
        <b/>
        <sz val="11"/>
        <color rgb="FF1F4E78"/>
        <rFont val="Century Gothic"/>
        <family val="2"/>
      </rPr>
      <t>11</t>
    </r>
    <r>
      <rPr>
        <b/>
        <sz val="11"/>
        <color rgb="FF1F4E78"/>
        <rFont val="Century Gothic"/>
        <family val="2"/>
      </rPr>
      <t xml:space="preserve">) INFORMACION DEL PROGRAMA: </t>
    </r>
  </si>
  <si>
    <t xml:space="preserve">Nombre del programa: </t>
  </si>
  <si>
    <t>¿En qué consiste el programa?</t>
  </si>
  <si>
    <t>¿Quiénes son los beneficiarios del programa?</t>
  </si>
  <si>
    <t>Resultado al que contribuye el programa:</t>
  </si>
  <si>
    <t/>
  </si>
  <si>
    <t xml:space="preserve">Cuadro: Desempeño financiero por programa </t>
  </si>
  <si>
    <t>Presupuesto Inicial</t>
  </si>
  <si>
    <t>Presupuesto Vigente</t>
  </si>
  <si>
    <t>Presupuesto Ejecutado</t>
  </si>
  <si>
    <t>Porcentaje de Ejecución</t>
  </si>
  <si>
    <t xml:space="preserve">PROGRAMACIÓN Y EJECUCIÓN ANUAL DE LAS METAS </t>
  </si>
  <si>
    <t xml:space="preserve"> Presupuesto Anual </t>
  </si>
  <si>
    <t xml:space="preserve">Programación Anual </t>
  </si>
  <si>
    <t>Ejecución Anual</t>
  </si>
  <si>
    <t>Cumplimiento</t>
  </si>
  <si>
    <t>PRODUCTO</t>
  </si>
  <si>
    <t>UNIDAD DE MEDIDA</t>
  </si>
  <si>
    <t>Metas</t>
  </si>
  <si>
    <t xml:space="preserve">Monto Financiero </t>
  </si>
  <si>
    <t>Programación Financiera Anual
(B)</t>
  </si>
  <si>
    <t>Ejecución Física Anual 
(C)</t>
  </si>
  <si>
    <t>Ejecución Financiera Anual
 (D)</t>
  </si>
  <si>
    <t>Física % E=C/A</t>
  </si>
  <si>
    <t>Financiero % 
F=D/B</t>
  </si>
  <si>
    <t>Producto:</t>
  </si>
  <si>
    <t>Descripción del producto:</t>
  </si>
  <si>
    <t>Logros Alcanzados:</t>
  </si>
  <si>
    <t>Causas y justificación del desvío:</t>
  </si>
  <si>
    <t>5176 - CONSEJO NACIONAL DE DISCAPACIDAD (CONADIS)</t>
  </si>
  <si>
    <t>01 - CONSEJO NACIONAL DE DISCAPACIDAD (CONADIS)</t>
  </si>
  <si>
    <t>0001 - CONSEJO NACIONAL DE DISCAPACITADOS (CONADIS)</t>
  </si>
  <si>
    <t>Garantizar la igualdad de derechos, la equiparación de oportunidades y la eliminación de toda forma de discriminación hacia las personas con discapacidad.</t>
  </si>
  <si>
    <t>Lograr la plena inclusión de las personas con discapacidad en la sociedad dominicana y ser reconocida como la entidad rectora de políticas públicas en materia de discapacidad.</t>
  </si>
  <si>
    <t>2. DESARROLLO SOCIAL</t>
  </si>
  <si>
    <t>2.3. Igualdad de derechos y oportunidades</t>
  </si>
  <si>
    <t>2.3.6 Proteger a las personas con discapacidad, en particular aquellas en condiciones de vulnerabilidad, e impulsar su inclusión económica y social</t>
  </si>
  <si>
    <t>6444 Entidades públicas, privadas, Municipios y ASFL´s reciben asistencia técnica en materia de inclusión y discapacidad</t>
  </si>
  <si>
    <t>6443 Personas con discapacidad reciben formación y apoyo para la protección e inclusión social</t>
  </si>
  <si>
    <t xml:space="preserve">Cantidad de personas beneficiadas </t>
  </si>
  <si>
    <t xml:space="preserve">Producto: </t>
  </si>
  <si>
    <t xml:space="preserve">6443 - Personas con discapacidad reciben formación y apoyo para la protección e inclusión social </t>
  </si>
  <si>
    <t xml:space="preserve">Cantidad de Entidades Públicas, privadas, Municipios y ASFL´s asesoradas </t>
  </si>
  <si>
    <t>11 - Inclusión social de personas con discapacidad para mejorar la calidad de vida</t>
  </si>
  <si>
    <t>&lt;100%</t>
  </si>
  <si>
    <t xml:space="preserve">Este programa prevé la promoción de los procesos de inclusión que son necesarios para adaptar los entornos y los recursos para atender las necesidades de las personas con discapacidad. La inclusión plena de las personas con discapacidad es un proceso que asegura que todas las personas tengan las oportunidades y los recursos necesarios para participar plenamente en todos los ámbitos de la vida (económico, educativo, social, político, entre otros) en igualdad de condiciones. </t>
  </si>
  <si>
    <t>Producto</t>
  </si>
  <si>
    <t>Se completó el Diccionario Oficial de Lengua de Señas Dominicana, el cual incluye 1,233 palabras y está disponible al público en su versión digital en el portal web: https://diccionariolsrd.conadis.gob.do/. Este proyecto fue desarrollado en conjunto con la Asociación Nacional de Sordos de la República Dominicana (ANSORDO) y el Ministerio de Educación (MINERD), mediante un Comité Ejecutivo Interinsticional que visitaron alrededor de 20 provincias de las diferentes regiones del país, realizando 45 consultas para el levantamiento de información sobre las señas en uso de aproximadamente 450 personas sordas a nivel nacional; las mismas fueron analizadas, validadas y fueron grabados sus resultados.
Se socializó y se puso a la disposición del público el Estudio "Consecuencias sociales y económicas de la exclusión laboral de la población con discapacidad en la República Dominicana", que fue realizado con el objetivo general de analizar la situación con respecto a la inclusión laboral de la población con discapacidad en el país, incluyendo las principales barreras y las consecuencias económicas y sociales de la exclusión laboral a nivel individual, familiar, social y para el Estado.</t>
  </si>
  <si>
    <t xml:space="preserve">La programación física de este producto fue de beneficiar 1,230 personas, de las cuales se beneficiaron 1,216 lo que representa una ejecución física de 98.9%. Por otro lado, se programaron RD$ 9,833,397.00 de los cuales se ejecutaron RD$7,789,014.73, lo que representa la ejecución del 79.2% de los recursos financieros asignados. 
Fueron entregados 420 dispositivos de apoyo a personas con discapacidad, según las necesidades levantadas en las jornadas de inclusión y las solicitudes directas a la institución, impactando 21 provincias del país. Además, fue realizado un curso de Vida Independiente impactado un total de 46 personas con discapacidad físico motora. 
Por otro lado, fueron entregadas 277 certificaciones de discapacidad, para fines laborales y de cobertura de seguro para dispositivos de apoyo.
Se completó la fase del diseño del Sistema Único de Valoración, Certificación y Registro Continúo de la Discapacidad. Este sistema facilitará a las personas con discapacidad el acceso a políticas públicas, beneficios y servicios sociales, y una rehabilitación integral, con miras a equiparar sus oportunidades para el disfrute pleno de sus derechos, en igualdad de condiciones que las demás. El diseño del sistema se llevó a cabo con la asistencia técnica del Banco Interamericano de Desarrollo (BID) y el acompañamiento de la Organización Panamericana de la Salud (OPS).
Fueron entregaron 1,515 raciones alimenticias diarias, beneficiando unas 245 familias de personas con discapacidad, en apoyo a enfrentar la pandemia.
Se brindó asistencia legal a 52 casos, dentro de los cuales se dio asesoría para dotar a las personas con discapacidad de un documento de identidad. </t>
  </si>
  <si>
    <t>IV. (11) REPORTE DEL PRESUPUESTO FÍSICA-FINANCIERA DE LOS PRODUCTOS</t>
  </si>
  <si>
    <t>Programación Física Anual  
 (A)</t>
  </si>
  <si>
    <t>V. (11) ANÁLISIS DE LOS LOGROS Y DESVIACIONES:</t>
  </si>
  <si>
    <t xml:space="preserve">Para el cumplimiento de este producto se programó la asistencia a 150 entidades de las cuales se asistió a 152 bajo una ejecución de recursos financieros de RD$ 23,333,378.53 de los RD$ 29,854,522.00. 
De las 152 instituciones públicas y privadas mencionadas anteriormente recibieron del CONADIS asesoría para la revisión de sus políticas y procedimientos con la finalidad de garantizar entornos abiertos e inclusivos, cumpliendo con más del 100% de lo establecido en la programación de este producto. La ejecución del producto se resume así: el 15.8% recibieron talleres y charlas sobre trato digno a personas con discapacidad, el 42.1 % recibieron asesoría en el proceso de habilitación de las ASFLs y fortalecimiento institucional, el 13.8% recibieron asesoría y acompañamiento en materia de accesibilidad, el 19.7% corresponden a los ayuntamientos y municipios que recibieron la socialización de la Agenda Municipal de Desarrollo Inclusivo y/o firmaron carta compromiso para la implementación de la Agenda y, por último, el 8.6% recibieron asesoría puntuales en materia de inclusión laboral y educativa.
Fueron impartidos 89 talleres y charlas sobre Interacción y Trato Digno a las Personas con discapacidad desde un enfoque de derecho", con una participación de 2,086 colaboradores de entidades públicas y privadas. 
Se realizaron 18 jornadas de inclusión impactando las siguientes Provincias: Santo Domingo, Barahona, el Seibo, San Cristóbal, San José de Ocoa, Santiago y Monte Plata.
También, se creó la Plataforma Web del Sistema Nacional de Accesibilidad (SINAC) diseñada y funcionando. Actualmente cuenta con 15 instituciones registradas con las que se está realizando la prueba piloto.
Se reconocieron 101 buenas practicas de inclusión plena de las personas con discapacidad en el "Sello RD-Incluye" provenientes de 42 entidades de los sectores público y privado. 
</t>
  </si>
  <si>
    <t>La meta física se pudo cumplir casi en su totalidad, ya que por el COVID-19 se pudo beneficiar a una parte de la población con discapacidad con la entrega de la donación de raciones alimenticias otorgadas por La Iglesia de los Mormones, acción que compensó los beneficiarios contemplados en la meta programada y que no pudieron tomar los cursos de Vida Independiente, debido al estado de emergencia nacional.
La meta financiera no se cumplió debido a que 7de los 8 los cursos de Vida Independiente programados para el 2020 fueron suspendidos, a causa de la declaración de emergencia nacional por el COVID-19. 
En adición, la socialización del diseño del Sistema de Valoración y Certificación de la Discapacidad se realizó de manera virtual. Ambas acciones disminuyeron de manera significativa la ejecución presupuestaria.</t>
  </si>
  <si>
    <t>VI. (11) OPORTUNIDADES DE MEJORA:</t>
  </si>
  <si>
    <t>Aumentar el Índice de inclusión social de las personas con discapacidad de un 11% en el 2013 a un 20% para el 2020.</t>
  </si>
  <si>
    <t xml:space="preserve"> Población con discapacidad en general, haciendo énfasis en personas con discapacidad de escasos recursos, instituciones públicas y privadas que prestan servicios directos a la población.</t>
  </si>
  <si>
    <t>En cuanto a la meta física, se obtuvo una mayor demanda de asesorías para la aplicación del Sello de buenas prácticas.
En cuanto a la meta financiera, debido a la pandemia y el estado de emergencia declarado por el COVID-19, algunas de las actividades planificadas debieron realizarse de manera virtual, por lo que se disminuyeron los costos significativamente. Por la misma razón, algunas jornadas de inclusión no fueron realizadas.</t>
  </si>
  <si>
    <t>Prestación de servicios directos y capacitación a personas con discapacidad.</t>
  </si>
  <si>
    <t xml:space="preserve">1. Disminución de las solicitudes de modificación presupuestaria.
2. Comunicación oportuna con DIGEPEP, actual PROPEEP para la programación de productos financiados por esta entidad.
</t>
  </si>
  <si>
    <t xml:space="preserve">6444 - Entidades públicas, privadas, Municipios y ASFLs reciben asistencia técnica en materia de inclusión y discapacidad </t>
  </si>
  <si>
    <t>Asesoría y acompañamiento especializados a empresas privadas, públicas, ASFLs y municipios en el diseño de políticas, desarrollos normativos, producción de información y conocimiento con un enfoque inclusivo, accesibilidad y de respeto a los derechos de las personas con discapacidad.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</si>
</sst>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10409]#,##0.00;\-#,##0.00"/>
    <numFmt numFmtId="165" formatCode="[$-10409]0.00\ %"/>
    <numFmt numFmtId="166" formatCode="[$-10409]#,##0;\-#,##0"/>
    <numFmt numFmtId="167" formatCode="[$-10409]0.0%"/>
  </numFmts>
  <fonts count="13" x14ac:knownFonts="1">
    <font>
      <sz val="11"/>
      <color rgb="FF000000"/>
      <name val="Calibri"/>
      <family val="2"/>
      <scheme val="minor"/>
    </font>
    <font>
      <sz val="11"/>
      <name val="Calibri"/>
      <family val="2"/>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s>
  <fills count="5">
    <fill>
      <patternFill patternType="none"/>
    </fill>
    <fill>
      <patternFill patternType="gray125"/>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5">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s>
  <cellStyleXfs count="1">
    <xf numFmtId="0" fontId="0" fillId="0" borderId="0"/>
  </cellStyleXfs>
  <cellXfs count="48">
    <xf numFmtId="0" fontId="1" fillId="0" borderId="0" xfId="0" applyFont="1" applyFill="1" applyBorder="1"/>
    <xf numFmtId="0" fontId="11" fillId="3" borderId="1" xfId="0" applyNumberFormat="1" applyFont="1" applyFill="1" applyBorder="1" applyAlignment="1">
      <alignment horizontal="center" vertical="center" wrapText="1" readingOrder="1"/>
    </xf>
    <xf numFmtId="0" fontId="1" fillId="0" borderId="0" xfId="0" applyFont="1" applyFill="1" applyBorder="1" applyAlignment="1">
      <alignment vertical="center" readingOrder="1"/>
    </xf>
    <xf numFmtId="0" fontId="4" fillId="0" borderId="0" xfId="0" applyNumberFormat="1" applyFont="1" applyFill="1" applyBorder="1" applyAlignment="1">
      <alignment horizontal="justify" vertical="center" wrapText="1" readingOrder="1"/>
    </xf>
    <xf numFmtId="0" fontId="1" fillId="0" borderId="0" xfId="0" applyFont="1" applyFill="1" applyBorder="1" applyAlignment="1">
      <alignment vertical="center" readingOrder="1"/>
    </xf>
    <xf numFmtId="0" fontId="11" fillId="3" borderId="1" xfId="0" applyNumberFormat="1" applyFont="1" applyFill="1" applyBorder="1" applyAlignment="1">
      <alignment horizontal="center" vertical="center" wrapText="1" readingOrder="1"/>
    </xf>
    <xf numFmtId="0" fontId="1" fillId="0" borderId="0" xfId="0" applyFont="1" applyFill="1" applyBorder="1" applyAlignment="1">
      <alignment vertical="center" readingOrder="1"/>
    </xf>
    <xf numFmtId="0" fontId="3" fillId="4" borderId="0" xfId="0" applyNumberFormat="1" applyFont="1" applyFill="1" applyBorder="1" applyAlignment="1">
      <alignment vertical="center" wrapText="1" readingOrder="1"/>
    </xf>
    <xf numFmtId="0" fontId="1" fillId="0" borderId="0" xfId="0" applyFont="1" applyFill="1" applyBorder="1" applyAlignment="1">
      <alignment vertical="center" readingOrder="1"/>
    </xf>
    <xf numFmtId="0" fontId="4" fillId="0" borderId="0" xfId="0" applyNumberFormat="1" applyFont="1" applyFill="1" applyBorder="1" applyAlignment="1">
      <alignment horizontal="justify" vertical="center" wrapText="1" readingOrder="1"/>
    </xf>
    <xf numFmtId="0" fontId="1" fillId="0" borderId="0" xfId="0" applyFont="1" applyFill="1" applyBorder="1" applyAlignment="1">
      <alignment vertical="center" readingOrder="1"/>
    </xf>
    <xf numFmtId="166" fontId="12" fillId="0" borderId="1" xfId="0" applyNumberFormat="1" applyFont="1" applyFill="1" applyBorder="1" applyAlignment="1">
      <alignment horizontal="center" vertical="center" wrapText="1" readingOrder="1"/>
    </xf>
    <xf numFmtId="0" fontId="3" fillId="4" borderId="0" xfId="0" applyNumberFormat="1" applyFont="1" applyFill="1" applyBorder="1" applyAlignment="1">
      <alignment vertical="center" wrapText="1" readingOrder="1"/>
    </xf>
    <xf numFmtId="0" fontId="4" fillId="0" borderId="0" xfId="0" applyNumberFormat="1" applyFont="1" applyFill="1" applyBorder="1" applyAlignment="1">
      <alignment horizontal="justify" vertical="top" wrapText="1" readingOrder="1"/>
    </xf>
    <xf numFmtId="166" fontId="12" fillId="0" borderId="1" xfId="0" applyNumberFormat="1" applyFont="1" applyFill="1" applyBorder="1" applyAlignment="1">
      <alignment horizontal="center" vertical="center" wrapText="1" readingOrder="1"/>
    </xf>
    <xf numFmtId="166" fontId="1" fillId="0" borderId="3" xfId="0" applyNumberFormat="1" applyFont="1" applyFill="1" applyBorder="1" applyAlignment="1">
      <alignment vertical="center" wrapText="1" readingOrder="1"/>
    </xf>
    <xf numFmtId="164" fontId="12" fillId="0" borderId="1" xfId="0" applyNumberFormat="1" applyFont="1" applyFill="1" applyBorder="1" applyAlignment="1">
      <alignment horizontal="center" vertical="center" wrapText="1" readingOrder="1"/>
    </xf>
    <xf numFmtId="0" fontId="1" fillId="0" borderId="3" xfId="0" applyNumberFormat="1" applyFont="1" applyFill="1" applyBorder="1" applyAlignment="1">
      <alignment vertical="center" wrapText="1" readingOrder="1"/>
    </xf>
    <xf numFmtId="167" fontId="12" fillId="0" borderId="1" xfId="0" applyNumberFormat="1" applyFont="1" applyFill="1" applyBorder="1" applyAlignment="1">
      <alignment horizontal="center" vertical="center" wrapText="1" readingOrder="1"/>
    </xf>
    <xf numFmtId="0" fontId="1" fillId="0" borderId="2" xfId="0" applyNumberFormat="1" applyFont="1" applyFill="1" applyBorder="1" applyAlignment="1">
      <alignment vertical="center" wrapText="1" readingOrder="1"/>
    </xf>
    <xf numFmtId="0" fontId="12" fillId="0" borderId="4" xfId="0" applyNumberFormat="1" applyFont="1" applyFill="1" applyBorder="1" applyAlignment="1">
      <alignment horizontal="left" vertical="center" wrapText="1" readingOrder="1"/>
    </xf>
    <xf numFmtId="0" fontId="12" fillId="0" borderId="2" xfId="0" applyNumberFormat="1" applyFont="1" applyFill="1" applyBorder="1" applyAlignment="1">
      <alignment horizontal="left" vertical="center" wrapText="1" readingOrder="1"/>
    </xf>
    <xf numFmtId="0" fontId="12" fillId="0" borderId="3" xfId="0" applyNumberFormat="1" applyFont="1" applyFill="1" applyBorder="1" applyAlignment="1">
      <alignment horizontal="left" vertical="center" wrapText="1" readingOrder="1"/>
    </xf>
    <xf numFmtId="0" fontId="12" fillId="0" borderId="1" xfId="0" applyNumberFormat="1" applyFont="1" applyFill="1" applyBorder="1" applyAlignment="1">
      <alignment horizontal="left" vertical="center" wrapText="1" readingOrder="1"/>
    </xf>
    <xf numFmtId="164" fontId="1" fillId="0" borderId="2" xfId="0" applyNumberFormat="1" applyFont="1" applyFill="1" applyBorder="1" applyAlignment="1">
      <alignment vertical="center" wrapText="1" readingOrder="1"/>
    </xf>
    <xf numFmtId="164" fontId="12" fillId="0" borderId="4" xfId="0" applyNumberFormat="1" applyFont="1" applyFill="1" applyBorder="1" applyAlignment="1">
      <alignment horizontal="center" vertical="center" wrapText="1" readingOrder="1"/>
    </xf>
    <xf numFmtId="164" fontId="12" fillId="0" borderId="3" xfId="0" applyNumberFormat="1" applyFont="1" applyFill="1" applyBorder="1" applyAlignment="1">
      <alignment horizontal="center" vertical="center" wrapText="1" readingOrder="1"/>
    </xf>
    <xf numFmtId="0" fontId="3" fillId="0" borderId="0" xfId="0" applyNumberFormat="1" applyFont="1" applyFill="1" applyBorder="1" applyAlignment="1">
      <alignment vertical="center" wrapText="1" readingOrder="1"/>
    </xf>
    <xf numFmtId="0" fontId="1" fillId="0" borderId="0" xfId="0" applyFont="1" applyFill="1" applyBorder="1" applyAlignment="1">
      <alignment vertical="center" readingOrder="1"/>
    </xf>
    <xf numFmtId="0" fontId="4" fillId="0" borderId="0" xfId="0" applyNumberFormat="1" applyFont="1" applyFill="1" applyBorder="1" applyAlignment="1">
      <alignment horizontal="justify" vertical="center" wrapText="1" readingOrder="1"/>
    </xf>
    <xf numFmtId="0" fontId="6" fillId="2" borderId="0" xfId="0" applyNumberFormat="1" applyFont="1" applyFill="1" applyBorder="1" applyAlignment="1">
      <alignment vertical="center" wrapText="1" readingOrder="1"/>
    </xf>
    <xf numFmtId="0" fontId="1" fillId="0" borderId="0" xfId="0" applyFont="1" applyFill="1" applyBorder="1" applyAlignment="1">
      <alignment horizontal="justify" vertical="top" readingOrder="1"/>
    </xf>
    <xf numFmtId="0" fontId="3" fillId="4" borderId="0" xfId="0" applyNumberFormat="1" applyFont="1" applyFill="1" applyBorder="1" applyAlignment="1">
      <alignment vertical="center" wrapText="1" readingOrder="1"/>
    </xf>
    <xf numFmtId="0" fontId="11" fillId="3" borderId="1" xfId="0" applyNumberFormat="1" applyFont="1" applyFill="1" applyBorder="1" applyAlignment="1">
      <alignment horizontal="center" vertical="center" wrapText="1" readingOrder="1"/>
    </xf>
    <xf numFmtId="164" fontId="1" fillId="0" borderId="3" xfId="0" applyNumberFormat="1" applyFont="1" applyFill="1" applyBorder="1" applyAlignment="1">
      <alignment vertical="center" wrapText="1" readingOrder="1"/>
    </xf>
    <xf numFmtId="164" fontId="9" fillId="0" borderId="1" xfId="0" applyNumberFormat="1" applyFont="1" applyFill="1" applyBorder="1" applyAlignment="1">
      <alignment horizontal="center" vertical="center" wrapText="1" readingOrder="1"/>
    </xf>
    <xf numFmtId="165" fontId="9" fillId="0" borderId="1" xfId="0" applyNumberFormat="1" applyFont="1" applyFill="1" applyBorder="1" applyAlignment="1">
      <alignment horizontal="center" vertical="center" wrapText="1" readingOrder="1"/>
    </xf>
    <xf numFmtId="0" fontId="7" fillId="2" borderId="1" xfId="0" applyNumberFormat="1" applyFont="1" applyFill="1" applyBorder="1" applyAlignment="1">
      <alignment horizontal="center" vertical="center" wrapText="1" readingOrder="1"/>
    </xf>
    <xf numFmtId="0" fontId="10" fillId="3" borderId="1" xfId="0" applyNumberFormat="1" applyFont="1" applyFill="1" applyBorder="1" applyAlignment="1">
      <alignment horizontal="center" vertical="center" wrapText="1" readingOrder="1"/>
    </xf>
    <xf numFmtId="0" fontId="7" fillId="0" borderId="1" xfId="0" applyNumberFormat="1" applyFont="1" applyFill="1" applyBorder="1" applyAlignment="1">
      <alignment horizontal="center" vertical="center" wrapText="1" readingOrder="1"/>
    </xf>
    <xf numFmtId="0" fontId="1" fillId="0" borderId="0" xfId="0" applyFont="1" applyFill="1" applyBorder="1" applyAlignment="1">
      <alignment horizontal="justify" vertical="center" readingOrder="1"/>
    </xf>
    <xf numFmtId="0" fontId="8" fillId="0" borderId="1" xfId="0" applyNumberFormat="1" applyFont="1" applyFill="1" applyBorder="1" applyAlignment="1">
      <alignment horizontal="center" vertical="center" wrapText="1" readingOrder="1"/>
    </xf>
    <xf numFmtId="0" fontId="4" fillId="0" borderId="0" xfId="0" applyNumberFormat="1" applyFont="1" applyFill="1" applyBorder="1" applyAlignment="1">
      <alignment vertical="center" wrapText="1" readingOrder="1"/>
    </xf>
    <xf numFmtId="0" fontId="2" fillId="2" borderId="0" xfId="0" applyNumberFormat="1" applyFont="1" applyFill="1" applyBorder="1" applyAlignment="1">
      <alignment horizontal="center" vertical="center" wrapText="1" readingOrder="1"/>
    </xf>
    <xf numFmtId="0" fontId="3" fillId="0" borderId="1" xfId="0" applyNumberFormat="1" applyFont="1" applyFill="1" applyBorder="1" applyAlignment="1">
      <alignment vertical="center" wrapText="1" readingOrder="1"/>
    </xf>
    <xf numFmtId="0" fontId="4" fillId="0" borderId="1" xfId="0" applyNumberFormat="1" applyFont="1" applyFill="1" applyBorder="1" applyAlignment="1">
      <alignment vertical="center" wrapText="1" readingOrder="1"/>
    </xf>
    <xf numFmtId="0" fontId="5" fillId="2" borderId="0" xfId="0" applyNumberFormat="1" applyFont="1" applyFill="1" applyBorder="1" applyAlignment="1">
      <alignment vertical="center" wrapText="1" readingOrder="1"/>
    </xf>
    <xf numFmtId="0" fontId="3" fillId="4" borderId="0" xfId="0" applyNumberFormat="1" applyFont="1" applyFill="1" applyBorder="1" applyAlignment="1">
      <alignment horizontal="left" vertical="center"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EBF7"/>
      <rgbColor rgb="00D3D3D3"/>
      <rgbColor rgb="001F4E78"/>
      <rgbColor rgb="004D4D4D"/>
      <rgbColor rgb="00F5F5F5"/>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50"/>
  <sheetViews>
    <sheetView showGridLines="0" tabSelected="1" topLeftCell="C19" zoomScaleNormal="100" zoomScaleSheetLayoutView="100" workbookViewId="0">
      <selection activeCell="B35" sqref="B35:AX35"/>
    </sheetView>
  </sheetViews>
  <sheetFormatPr defaultColWidth="11.42578125" defaultRowHeight="15" x14ac:dyDescent="0.25"/>
  <cols>
    <col min="1" max="2" width="0" style="2" hidden="1" customWidth="1"/>
    <col min="3" max="3" width="0.140625" style="2" customWidth="1"/>
    <col min="4" max="10" width="0" style="2" hidden="1" customWidth="1"/>
    <col min="11" max="11" width="0.140625" style="2" customWidth="1"/>
    <col min="12" max="12" width="0" style="2" hidden="1" customWidth="1"/>
    <col min="13" max="13" width="0.140625" style="2" customWidth="1"/>
    <col min="14" max="14" width="0" style="2" hidden="1" customWidth="1"/>
    <col min="15" max="15" width="11.28515625" style="2" customWidth="1"/>
    <col min="16" max="16" width="3.7109375" style="2" customWidth="1"/>
    <col min="17" max="17" width="4.28515625" style="2" customWidth="1"/>
    <col min="18" max="18" width="0.140625" style="2" customWidth="1"/>
    <col min="19" max="20" width="0" style="2" hidden="1" customWidth="1"/>
    <col min="21" max="21" width="0.140625" style="2" customWidth="1"/>
    <col min="22" max="22" width="2.42578125" style="2" customWidth="1"/>
    <col min="23" max="23" width="10" style="2" customWidth="1"/>
    <col min="24" max="24" width="0.140625" style="2" customWidth="1"/>
    <col min="25" max="25" width="2.140625" style="2" customWidth="1"/>
    <col min="26" max="27" width="0.140625" style="2" customWidth="1"/>
    <col min="28" max="28" width="9.7109375" style="2" customWidth="1"/>
    <col min="29" max="29" width="2.140625" style="2" customWidth="1"/>
    <col min="30" max="30" width="9.85546875" style="2" customWidth="1"/>
    <col min="31" max="31" width="2.7109375" style="2" customWidth="1"/>
    <col min="32" max="32" width="10.7109375" style="2" customWidth="1"/>
    <col min="33" max="33" width="1.42578125" style="2" customWidth="1"/>
    <col min="34" max="34" width="11.5703125" style="2" customWidth="1"/>
    <col min="35" max="35" width="3.28515625" style="2" customWidth="1"/>
    <col min="36" max="36" width="7.5703125" style="2" customWidth="1"/>
    <col min="37" max="37" width="3.85546875" style="2" customWidth="1"/>
    <col min="38" max="38" width="6.85546875" style="2" customWidth="1"/>
    <col min="39" max="39" width="8.5703125" style="2" customWidth="1"/>
    <col min="40" max="40" width="0" style="2" hidden="1" customWidth="1"/>
    <col min="41" max="41" width="0.140625" style="2" customWidth="1"/>
    <col min="42" max="42" width="0" style="2" hidden="1" customWidth="1"/>
    <col min="43" max="43" width="0.140625" style="2" customWidth="1"/>
    <col min="44" max="48" width="0" style="2" hidden="1" customWidth="1"/>
    <col min="49" max="50" width="0.140625" style="2" customWidth="1"/>
    <col min="51" max="51" width="0" style="2" hidden="1" customWidth="1"/>
    <col min="52" max="16384" width="11.42578125" style="2"/>
  </cols>
  <sheetData>
    <row r="1" spans="1:50" ht="18" customHeight="1" x14ac:dyDescent="0.25">
      <c r="A1" s="43" t="s">
        <v>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row>
    <row r="2" spans="1:50" ht="24" customHeight="1" x14ac:dyDescent="0.25">
      <c r="B2" s="44" t="s">
        <v>1</v>
      </c>
      <c r="C2" s="19"/>
      <c r="D2" s="19"/>
      <c r="E2" s="19"/>
      <c r="F2" s="19"/>
      <c r="G2" s="19"/>
      <c r="H2" s="19"/>
      <c r="I2" s="19"/>
      <c r="J2" s="19"/>
      <c r="K2" s="19"/>
      <c r="L2" s="19"/>
      <c r="M2" s="19"/>
      <c r="N2" s="19"/>
      <c r="O2" s="19"/>
      <c r="P2" s="19"/>
      <c r="Q2" s="19"/>
      <c r="R2" s="19"/>
      <c r="S2" s="17"/>
      <c r="T2" s="45" t="s">
        <v>40</v>
      </c>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7"/>
    </row>
    <row r="3" spans="1:50" ht="23.25" customHeight="1" x14ac:dyDescent="0.25">
      <c r="B3" s="44" t="s">
        <v>2</v>
      </c>
      <c r="C3" s="19"/>
      <c r="D3" s="19"/>
      <c r="E3" s="19"/>
      <c r="F3" s="19"/>
      <c r="G3" s="19"/>
      <c r="H3" s="19"/>
      <c r="I3" s="19"/>
      <c r="J3" s="19"/>
      <c r="K3" s="19"/>
      <c r="L3" s="19"/>
      <c r="M3" s="19"/>
      <c r="N3" s="19"/>
      <c r="O3" s="19"/>
      <c r="P3" s="19"/>
      <c r="Q3" s="19"/>
      <c r="R3" s="19"/>
      <c r="S3" s="17"/>
      <c r="T3" s="45" t="s">
        <v>41</v>
      </c>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7"/>
    </row>
    <row r="4" spans="1:50" ht="32.25" customHeight="1" x14ac:dyDescent="0.25">
      <c r="B4" s="44" t="s">
        <v>3</v>
      </c>
      <c r="C4" s="19"/>
      <c r="D4" s="19"/>
      <c r="E4" s="19"/>
      <c r="F4" s="19"/>
      <c r="G4" s="19"/>
      <c r="H4" s="19"/>
      <c r="I4" s="19"/>
      <c r="J4" s="19"/>
      <c r="K4" s="19"/>
      <c r="L4" s="19"/>
      <c r="M4" s="19"/>
      <c r="N4" s="19"/>
      <c r="O4" s="19"/>
      <c r="P4" s="19"/>
      <c r="Q4" s="19"/>
      <c r="R4" s="19"/>
      <c r="S4" s="17"/>
      <c r="T4" s="45" t="s">
        <v>42</v>
      </c>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7"/>
    </row>
    <row r="5" spans="1:50" ht="18" customHeight="1" x14ac:dyDescent="0.25">
      <c r="H5" s="46" t="s">
        <v>4</v>
      </c>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row>
    <row r="6" spans="1:50" ht="18" customHeight="1" x14ac:dyDescent="0.25">
      <c r="J6" s="27" t="s">
        <v>5</v>
      </c>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row>
    <row r="7" spans="1:50" ht="34.5" customHeight="1" x14ac:dyDescent="0.25">
      <c r="O7" s="29" t="s">
        <v>43</v>
      </c>
      <c r="P7" s="40"/>
      <c r="Q7" s="40"/>
      <c r="R7" s="40"/>
      <c r="S7" s="40"/>
      <c r="T7" s="40"/>
      <c r="U7" s="40"/>
      <c r="V7" s="40"/>
      <c r="W7" s="40"/>
      <c r="X7" s="40"/>
      <c r="Y7" s="40"/>
      <c r="Z7" s="40"/>
      <c r="AA7" s="40"/>
      <c r="AB7" s="40"/>
      <c r="AC7" s="40"/>
      <c r="AD7" s="40"/>
      <c r="AE7" s="40"/>
      <c r="AF7" s="40"/>
      <c r="AG7" s="40"/>
      <c r="AH7" s="40"/>
      <c r="AI7" s="40"/>
      <c r="AJ7" s="40"/>
      <c r="AK7" s="40"/>
      <c r="AL7" s="40"/>
      <c r="AM7" s="40"/>
    </row>
    <row r="8" spans="1:50" ht="18" customHeight="1" x14ac:dyDescent="0.25">
      <c r="G8" s="27" t="s">
        <v>6</v>
      </c>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row>
    <row r="9" spans="1:50" ht="33.75" customHeight="1" x14ac:dyDescent="0.25">
      <c r="G9" s="29" t="s">
        <v>44</v>
      </c>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3"/>
    </row>
    <row r="10" spans="1:50" ht="34.700000000000003" customHeight="1" x14ac:dyDescent="0.25">
      <c r="I10" s="30" t="s">
        <v>7</v>
      </c>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row>
    <row r="11" spans="1:50" ht="18" customHeight="1" x14ac:dyDescent="0.25">
      <c r="O11" s="27" t="s">
        <v>8</v>
      </c>
      <c r="P11" s="28"/>
      <c r="Q11" s="28"/>
      <c r="R11" s="28"/>
      <c r="V11" s="42" t="s">
        <v>45</v>
      </c>
      <c r="W11" s="28"/>
      <c r="X11" s="28"/>
      <c r="Y11" s="28"/>
      <c r="Z11" s="28"/>
      <c r="AA11" s="28"/>
      <c r="AB11" s="28"/>
      <c r="AC11" s="28"/>
      <c r="AD11" s="28"/>
      <c r="AE11" s="28"/>
      <c r="AF11" s="28"/>
      <c r="AG11" s="28"/>
      <c r="AH11" s="28"/>
      <c r="AI11" s="28"/>
      <c r="AJ11" s="28"/>
      <c r="AK11" s="28"/>
      <c r="AL11" s="28"/>
      <c r="AM11" s="28"/>
      <c r="AN11" s="28"/>
      <c r="AO11" s="28"/>
      <c r="AP11" s="28"/>
      <c r="AQ11" s="28"/>
      <c r="AR11" s="28"/>
    </row>
    <row r="12" spans="1:50" ht="18" customHeight="1" x14ac:dyDescent="0.25">
      <c r="M12" s="27" t="s">
        <v>9</v>
      </c>
      <c r="N12" s="28"/>
      <c r="O12" s="28"/>
      <c r="P12" s="28"/>
      <c r="Q12" s="28"/>
      <c r="U12" s="42" t="s">
        <v>46</v>
      </c>
      <c r="V12" s="28"/>
      <c r="W12" s="28"/>
      <c r="X12" s="28"/>
      <c r="Y12" s="28"/>
      <c r="Z12" s="28"/>
      <c r="AA12" s="28"/>
      <c r="AB12" s="28"/>
      <c r="AC12" s="28"/>
      <c r="AD12" s="28"/>
      <c r="AE12" s="28"/>
      <c r="AF12" s="28"/>
      <c r="AG12" s="28"/>
      <c r="AH12" s="28"/>
      <c r="AI12" s="28"/>
      <c r="AJ12" s="28"/>
      <c r="AK12" s="28"/>
      <c r="AL12" s="28"/>
      <c r="AM12" s="28"/>
      <c r="AN12" s="28"/>
      <c r="AO12" s="28"/>
      <c r="AP12" s="28"/>
      <c r="AQ12" s="28"/>
      <c r="AR12" s="28"/>
    </row>
    <row r="13" spans="1:50" ht="18" customHeight="1" x14ac:dyDescent="0.25">
      <c r="L13" s="27" t="s">
        <v>10</v>
      </c>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row>
    <row r="14" spans="1:50" ht="36.75" customHeight="1" x14ac:dyDescent="0.25">
      <c r="J14" s="29" t="s">
        <v>47</v>
      </c>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row>
    <row r="15" spans="1:50" ht="18.2" customHeight="1" x14ac:dyDescent="0.25">
      <c r="E15" s="30" t="s">
        <v>11</v>
      </c>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row>
    <row r="16" spans="1:50" ht="31.5" customHeight="1" x14ac:dyDescent="0.25">
      <c r="N16" s="27" t="s">
        <v>12</v>
      </c>
      <c r="O16" s="28"/>
      <c r="P16" s="28"/>
      <c r="Q16" s="28"/>
      <c r="R16" s="28"/>
      <c r="S16" s="28"/>
      <c r="T16" s="28"/>
      <c r="U16" s="28"/>
      <c r="V16" s="28"/>
      <c r="W16" s="28"/>
      <c r="X16" s="28"/>
      <c r="Y16" s="28"/>
      <c r="AB16" s="42" t="s">
        <v>54</v>
      </c>
      <c r="AC16" s="28"/>
      <c r="AD16" s="28"/>
      <c r="AE16" s="28"/>
      <c r="AF16" s="28"/>
      <c r="AG16" s="28"/>
      <c r="AH16" s="28"/>
      <c r="AI16" s="28"/>
      <c r="AJ16" s="28"/>
      <c r="AK16" s="28"/>
      <c r="AL16" s="28"/>
      <c r="AM16" s="28"/>
      <c r="AN16" s="28"/>
      <c r="AO16" s="28"/>
      <c r="AP16" s="28"/>
    </row>
    <row r="17" spans="1:43" ht="18" customHeight="1" x14ac:dyDescent="0.25">
      <c r="L17" s="27" t="s">
        <v>13</v>
      </c>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row>
    <row r="18" spans="1:43" ht="84.75" customHeight="1" x14ac:dyDescent="0.25">
      <c r="L18" s="29" t="s">
        <v>56</v>
      </c>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row>
    <row r="19" spans="1:43" ht="18" customHeight="1" x14ac:dyDescent="0.25">
      <c r="N19" s="27" t="s">
        <v>14</v>
      </c>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row>
    <row r="20" spans="1:43" ht="36.75" customHeight="1" x14ac:dyDescent="0.25">
      <c r="N20" s="29" t="s">
        <v>67</v>
      </c>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3"/>
    </row>
    <row r="21" spans="1:43" ht="18" customHeight="1" x14ac:dyDescent="0.25">
      <c r="N21" s="27" t="s">
        <v>15</v>
      </c>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row>
    <row r="22" spans="1:43" ht="30" customHeight="1" x14ac:dyDescent="0.25">
      <c r="N22" s="42" t="s">
        <v>66</v>
      </c>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row>
    <row r="23" spans="1:43" ht="19.149999999999999" customHeight="1" x14ac:dyDescent="0.25">
      <c r="D23" s="30" t="s">
        <v>60</v>
      </c>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row>
    <row r="24" spans="1:43" ht="17.45" customHeight="1" x14ac:dyDescent="0.25">
      <c r="K24" s="39" t="s">
        <v>17</v>
      </c>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7"/>
    </row>
    <row r="25" spans="1:43" ht="18.399999999999999" customHeight="1" x14ac:dyDescent="0.25">
      <c r="K25" s="41" t="s">
        <v>18</v>
      </c>
      <c r="L25" s="19"/>
      <c r="M25" s="19"/>
      <c r="N25" s="19"/>
      <c r="O25" s="19"/>
      <c r="P25" s="19"/>
      <c r="Q25" s="19"/>
      <c r="R25" s="19"/>
      <c r="S25" s="19"/>
      <c r="T25" s="19"/>
      <c r="U25" s="19"/>
      <c r="V25" s="19"/>
      <c r="W25" s="19"/>
      <c r="X25" s="17"/>
      <c r="Y25" s="41" t="s">
        <v>19</v>
      </c>
      <c r="Z25" s="19"/>
      <c r="AA25" s="19"/>
      <c r="AB25" s="19"/>
      <c r="AC25" s="19"/>
      <c r="AD25" s="19"/>
      <c r="AE25" s="17"/>
      <c r="AF25" s="41" t="s">
        <v>20</v>
      </c>
      <c r="AG25" s="19"/>
      <c r="AH25" s="19"/>
      <c r="AI25" s="17"/>
      <c r="AJ25" s="41" t="s">
        <v>21</v>
      </c>
      <c r="AK25" s="19"/>
      <c r="AL25" s="19"/>
      <c r="AM25" s="19"/>
      <c r="AN25" s="19"/>
      <c r="AO25" s="19"/>
      <c r="AP25" s="19"/>
      <c r="AQ25" s="17"/>
    </row>
    <row r="26" spans="1:43" ht="21.75" customHeight="1" x14ac:dyDescent="0.25">
      <c r="K26" s="35">
        <v>221263999</v>
      </c>
      <c r="L26" s="19"/>
      <c r="M26" s="19"/>
      <c r="N26" s="19"/>
      <c r="O26" s="19"/>
      <c r="P26" s="19"/>
      <c r="Q26" s="19"/>
      <c r="R26" s="19"/>
      <c r="S26" s="19"/>
      <c r="T26" s="19"/>
      <c r="U26" s="19"/>
      <c r="V26" s="19"/>
      <c r="W26" s="19"/>
      <c r="X26" s="17"/>
      <c r="Y26" s="35">
        <v>277141098.31999999</v>
      </c>
      <c r="Z26" s="19"/>
      <c r="AA26" s="19"/>
      <c r="AB26" s="19"/>
      <c r="AC26" s="19"/>
      <c r="AD26" s="19"/>
      <c r="AE26" s="17"/>
      <c r="AF26" s="35">
        <v>211490087.31999999</v>
      </c>
      <c r="AG26" s="19"/>
      <c r="AH26" s="19"/>
      <c r="AI26" s="17"/>
      <c r="AJ26" s="36">
        <f>+AF26/Y26</f>
        <v>0.76311340541706196</v>
      </c>
      <c r="AK26" s="19"/>
      <c r="AL26" s="19"/>
      <c r="AM26" s="19"/>
      <c r="AN26" s="19"/>
      <c r="AO26" s="19"/>
      <c r="AP26" s="19"/>
      <c r="AQ26" s="17"/>
    </row>
    <row r="27" spans="1:43" ht="14.65" customHeight="1" x14ac:dyDescent="0.25">
      <c r="D27" s="37" t="s">
        <v>22</v>
      </c>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7"/>
    </row>
    <row r="28" spans="1:43" ht="15.6" customHeight="1" x14ac:dyDescent="0.25">
      <c r="D28" s="38" t="s">
        <v>16</v>
      </c>
      <c r="E28" s="19"/>
      <c r="F28" s="19"/>
      <c r="G28" s="19"/>
      <c r="H28" s="19"/>
      <c r="I28" s="19"/>
      <c r="J28" s="19"/>
      <c r="K28" s="19"/>
      <c r="L28" s="19"/>
      <c r="M28" s="19"/>
      <c r="N28" s="19"/>
      <c r="O28" s="17"/>
      <c r="P28" s="38" t="s">
        <v>16</v>
      </c>
      <c r="Q28" s="19"/>
      <c r="R28" s="19"/>
      <c r="S28" s="19"/>
      <c r="T28" s="19"/>
      <c r="U28" s="19"/>
      <c r="V28" s="17"/>
      <c r="W28" s="33" t="s">
        <v>23</v>
      </c>
      <c r="X28" s="19"/>
      <c r="Y28" s="19"/>
      <c r="Z28" s="19"/>
      <c r="AA28" s="19"/>
      <c r="AB28" s="17"/>
      <c r="AC28" s="33" t="s">
        <v>24</v>
      </c>
      <c r="AD28" s="19"/>
      <c r="AE28" s="19"/>
      <c r="AF28" s="17"/>
      <c r="AG28" s="33" t="s">
        <v>25</v>
      </c>
      <c r="AH28" s="19"/>
      <c r="AI28" s="19"/>
      <c r="AJ28" s="17"/>
      <c r="AK28" s="33" t="s">
        <v>26</v>
      </c>
      <c r="AL28" s="19"/>
      <c r="AM28" s="19"/>
      <c r="AN28" s="19"/>
      <c r="AO28" s="19"/>
      <c r="AP28" s="19"/>
      <c r="AQ28" s="17"/>
    </row>
    <row r="29" spans="1:43" ht="54.75" customHeight="1" x14ac:dyDescent="0.25">
      <c r="D29" s="33" t="s">
        <v>27</v>
      </c>
      <c r="E29" s="19"/>
      <c r="F29" s="19"/>
      <c r="G29" s="19"/>
      <c r="H29" s="19"/>
      <c r="I29" s="19"/>
      <c r="J29" s="19"/>
      <c r="K29" s="19"/>
      <c r="L29" s="19"/>
      <c r="M29" s="19"/>
      <c r="N29" s="19"/>
      <c r="O29" s="17"/>
      <c r="P29" s="33" t="s">
        <v>28</v>
      </c>
      <c r="Q29" s="19"/>
      <c r="R29" s="19"/>
      <c r="S29" s="19"/>
      <c r="T29" s="19"/>
      <c r="U29" s="19"/>
      <c r="V29" s="17"/>
      <c r="W29" s="1" t="s">
        <v>29</v>
      </c>
      <c r="X29" s="33" t="s">
        <v>30</v>
      </c>
      <c r="Y29" s="19"/>
      <c r="Z29" s="19"/>
      <c r="AA29" s="19"/>
      <c r="AB29" s="17"/>
      <c r="AC29" s="33" t="s">
        <v>61</v>
      </c>
      <c r="AD29" s="17"/>
      <c r="AE29" s="33" t="s">
        <v>31</v>
      </c>
      <c r="AF29" s="17"/>
      <c r="AG29" s="33" t="s">
        <v>32</v>
      </c>
      <c r="AH29" s="17"/>
      <c r="AI29" s="33" t="s">
        <v>33</v>
      </c>
      <c r="AJ29" s="17"/>
      <c r="AK29" s="33" t="s">
        <v>34</v>
      </c>
      <c r="AL29" s="17"/>
      <c r="AM29" s="33" t="s">
        <v>35</v>
      </c>
      <c r="AN29" s="19"/>
      <c r="AO29" s="19"/>
      <c r="AP29" s="19"/>
      <c r="AQ29" s="17"/>
    </row>
    <row r="30" spans="1:43" s="4" customFormat="1" ht="81.75" customHeight="1" x14ac:dyDescent="0.25">
      <c r="A30" s="20" t="s">
        <v>48</v>
      </c>
      <c r="B30" s="21"/>
      <c r="C30" s="21"/>
      <c r="D30" s="21"/>
      <c r="E30" s="21"/>
      <c r="F30" s="21"/>
      <c r="G30" s="21"/>
      <c r="H30" s="21"/>
      <c r="I30" s="21"/>
      <c r="J30" s="21"/>
      <c r="K30" s="21"/>
      <c r="L30" s="21"/>
      <c r="M30" s="21"/>
      <c r="N30" s="21"/>
      <c r="O30" s="22"/>
      <c r="P30" s="23" t="s">
        <v>53</v>
      </c>
      <c r="Q30" s="19"/>
      <c r="R30" s="19"/>
      <c r="S30" s="19"/>
      <c r="T30" s="19"/>
      <c r="U30" s="19"/>
      <c r="V30" s="17"/>
      <c r="W30" s="11">
        <v>100</v>
      </c>
      <c r="X30" s="5"/>
      <c r="Y30" s="16">
        <v>21665187</v>
      </c>
      <c r="Z30" s="24"/>
      <c r="AA30" s="24"/>
      <c r="AB30" s="24"/>
      <c r="AC30" s="14">
        <v>150</v>
      </c>
      <c r="AD30" s="15"/>
      <c r="AE30" s="25">
        <v>29854522</v>
      </c>
      <c r="AF30" s="26"/>
      <c r="AG30" s="14">
        <v>152</v>
      </c>
      <c r="AH30" s="15"/>
      <c r="AI30" s="16">
        <v>23333378.530000001</v>
      </c>
      <c r="AJ30" s="17"/>
      <c r="AK30" s="18" t="s">
        <v>55</v>
      </c>
      <c r="AL30" s="19"/>
      <c r="AM30" s="18">
        <f>+AI30/AE30</f>
        <v>0.78156932239611809</v>
      </c>
      <c r="AN30" s="19"/>
      <c r="AO30" s="19"/>
      <c r="AP30" s="19"/>
      <c r="AQ30" s="17"/>
    </row>
    <row r="31" spans="1:43" ht="73.5" customHeight="1" x14ac:dyDescent="0.25">
      <c r="D31" s="23" t="s">
        <v>49</v>
      </c>
      <c r="E31" s="19"/>
      <c r="F31" s="19"/>
      <c r="G31" s="19"/>
      <c r="H31" s="19"/>
      <c r="I31" s="19"/>
      <c r="J31" s="19"/>
      <c r="K31" s="19"/>
      <c r="L31" s="19"/>
      <c r="M31" s="19"/>
      <c r="N31" s="19"/>
      <c r="O31" s="17"/>
      <c r="P31" s="23" t="s">
        <v>50</v>
      </c>
      <c r="Q31" s="19"/>
      <c r="R31" s="19"/>
      <c r="S31" s="19"/>
      <c r="T31" s="19"/>
      <c r="U31" s="19"/>
      <c r="V31" s="17"/>
      <c r="W31" s="11">
        <v>360</v>
      </c>
      <c r="X31" s="16">
        <v>6847057</v>
      </c>
      <c r="Y31" s="24"/>
      <c r="Z31" s="24"/>
      <c r="AA31" s="24"/>
      <c r="AB31" s="34"/>
      <c r="AC31" s="14">
        <v>1230</v>
      </c>
      <c r="AD31" s="15"/>
      <c r="AE31" s="16">
        <v>9833397</v>
      </c>
      <c r="AF31" s="17"/>
      <c r="AG31" s="14">
        <v>1216</v>
      </c>
      <c r="AH31" s="15"/>
      <c r="AI31" s="16">
        <v>7789014.7300000004</v>
      </c>
      <c r="AJ31" s="17"/>
      <c r="AK31" s="18">
        <f>+AG31/AC31</f>
        <v>0.98861788617886182</v>
      </c>
      <c r="AL31" s="19"/>
      <c r="AM31" s="18">
        <f>+AI31/AE31</f>
        <v>0.7920980643820239</v>
      </c>
      <c r="AN31" s="19"/>
      <c r="AO31" s="19"/>
      <c r="AP31" s="19"/>
      <c r="AQ31" s="17"/>
    </row>
    <row r="32" spans="1:43" ht="17.100000000000001" customHeight="1" x14ac:dyDescent="0.25">
      <c r="D32" s="30" t="s">
        <v>62</v>
      </c>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row>
    <row r="33" spans="1:101" ht="38.25" customHeight="1" x14ac:dyDescent="0.25">
      <c r="A33" s="12" t="s">
        <v>51</v>
      </c>
      <c r="B33" s="12"/>
      <c r="C33" s="12"/>
      <c r="D33" s="12"/>
      <c r="E33" s="12"/>
      <c r="F33" s="12"/>
      <c r="G33" s="12"/>
      <c r="H33" s="12"/>
      <c r="I33" s="12"/>
      <c r="J33" s="12"/>
      <c r="K33" s="12"/>
      <c r="L33" s="12"/>
      <c r="M33" s="12"/>
      <c r="N33" s="12"/>
      <c r="O33" s="47" t="s">
        <v>57</v>
      </c>
      <c r="P33" s="47"/>
      <c r="Q33" s="47"/>
      <c r="R33" s="47"/>
      <c r="S33" s="47"/>
      <c r="T33" s="47"/>
      <c r="U33" s="47"/>
      <c r="V33" s="47"/>
      <c r="W33" s="47" t="s">
        <v>71</v>
      </c>
      <c r="X33" s="47"/>
      <c r="Y33" s="47"/>
      <c r="Z33" s="47"/>
      <c r="AA33" s="47"/>
      <c r="AB33" s="47"/>
      <c r="AC33" s="47"/>
      <c r="AD33" s="47"/>
      <c r="AE33" s="47"/>
      <c r="AF33" s="47"/>
      <c r="AG33" s="47"/>
      <c r="AH33" s="47"/>
      <c r="AI33" s="47"/>
      <c r="AJ33" s="47"/>
      <c r="AK33" s="47"/>
      <c r="AL33" s="47"/>
      <c r="AM33" s="47"/>
      <c r="AN33" s="7"/>
      <c r="AO33" s="7"/>
      <c r="AP33" s="7"/>
      <c r="AQ33" s="7"/>
      <c r="AR33" s="7"/>
      <c r="AS33" s="7"/>
      <c r="AT33" s="7"/>
      <c r="AU33" s="7"/>
      <c r="AV33" s="7"/>
      <c r="AW33" s="7"/>
      <c r="AX33" s="7"/>
    </row>
    <row r="34" spans="1:101" ht="18" customHeight="1" x14ac:dyDescent="0.25">
      <c r="B34" s="27" t="s">
        <v>37</v>
      </c>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row>
    <row r="35" spans="1:101" ht="51" customHeight="1" x14ac:dyDescent="0.25">
      <c r="B35" s="29" t="s">
        <v>72</v>
      </c>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row>
    <row r="36" spans="1:101" ht="22.5" customHeight="1" x14ac:dyDescent="0.25">
      <c r="B36" s="27" t="s">
        <v>38</v>
      </c>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row>
    <row r="37" spans="1:101" ht="294" customHeight="1" x14ac:dyDescent="0.25">
      <c r="B37" s="13" t="s">
        <v>63</v>
      </c>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row>
    <row r="38" spans="1:101" s="8" customFormat="1" ht="198" customHeight="1" x14ac:dyDescent="0.25">
      <c r="B38" s="9"/>
      <c r="C38" s="9"/>
      <c r="D38" s="9"/>
      <c r="E38" s="9"/>
      <c r="F38" s="9"/>
      <c r="G38" s="9"/>
      <c r="H38" s="9"/>
      <c r="I38" s="9"/>
      <c r="J38" s="9"/>
      <c r="K38" s="9"/>
      <c r="L38" s="9"/>
      <c r="M38" s="9"/>
      <c r="N38" s="9"/>
      <c r="O38" s="13" t="s">
        <v>58</v>
      </c>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9"/>
      <c r="AO38" s="9"/>
      <c r="AP38" s="9"/>
      <c r="AQ38" s="9"/>
      <c r="AR38" s="9"/>
      <c r="AS38" s="9"/>
      <c r="AT38" s="9"/>
      <c r="AU38" s="9"/>
      <c r="AV38" s="9"/>
      <c r="AW38" s="9"/>
      <c r="AX38" s="9"/>
      <c r="BA38" s="10"/>
    </row>
    <row r="39" spans="1:101" ht="24.2" customHeight="1" x14ac:dyDescent="0.25">
      <c r="B39" s="27" t="s">
        <v>39</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BA39" s="10"/>
    </row>
    <row r="40" spans="1:101" ht="84.75" customHeight="1" x14ac:dyDescent="0.25">
      <c r="B40" s="13" t="s">
        <v>68</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BA40" s="10"/>
    </row>
    <row r="41" spans="1:101" s="6" customFormat="1" ht="42.75" customHeight="1" x14ac:dyDescent="0.25">
      <c r="B41" s="32" t="s">
        <v>36</v>
      </c>
      <c r="C41" s="28"/>
      <c r="D41" s="28"/>
      <c r="E41" s="28"/>
      <c r="F41" s="28"/>
      <c r="G41" s="28"/>
      <c r="H41" s="28"/>
      <c r="I41" s="28"/>
      <c r="J41" s="28"/>
      <c r="K41" s="28"/>
      <c r="L41" s="28"/>
      <c r="M41" s="28"/>
      <c r="N41" s="28"/>
      <c r="O41" s="28"/>
      <c r="P41" s="28"/>
      <c r="Q41" s="28"/>
      <c r="R41" s="28"/>
      <c r="S41" s="28"/>
      <c r="T41" s="28"/>
      <c r="U41" s="28"/>
      <c r="V41" s="28"/>
      <c r="W41" s="28"/>
      <c r="X41" s="28"/>
      <c r="Y41" s="28"/>
      <c r="Z41" s="28"/>
      <c r="AA41" s="32" t="s">
        <v>52</v>
      </c>
      <c r="AB41" s="28"/>
      <c r="AC41" s="28"/>
      <c r="AD41" s="28"/>
      <c r="AE41" s="28"/>
      <c r="AF41" s="28"/>
      <c r="AG41" s="28"/>
      <c r="AH41" s="28"/>
      <c r="AI41" s="28"/>
      <c r="AJ41" s="28"/>
      <c r="AK41" s="28"/>
      <c r="AL41" s="28"/>
      <c r="AM41" s="28"/>
      <c r="AN41" s="28"/>
      <c r="AO41" s="28"/>
      <c r="AP41" s="28"/>
      <c r="AQ41" s="28"/>
      <c r="AR41" s="28"/>
      <c r="AS41" s="28"/>
      <c r="AT41" s="28"/>
      <c r="AU41" s="28"/>
      <c r="AV41" s="28"/>
      <c r="AW41" s="28"/>
      <c r="AX41" s="28"/>
    </row>
    <row r="42" spans="1:101" s="6" customFormat="1" ht="18" customHeight="1" x14ac:dyDescent="0.25">
      <c r="B42" s="27" t="s">
        <v>37</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row>
    <row r="43" spans="1:101" s="6" customFormat="1" ht="17.25" customHeight="1" x14ac:dyDescent="0.25">
      <c r="B43" s="29" t="s">
        <v>69</v>
      </c>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row>
    <row r="44" spans="1:101" s="6" customFormat="1" ht="20.100000000000001" customHeight="1" x14ac:dyDescent="0.25">
      <c r="B44" s="27" t="s">
        <v>38</v>
      </c>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row>
    <row r="45" spans="1:101" s="6" customFormat="1" ht="285.75" customHeight="1" x14ac:dyDescent="0.25">
      <c r="B45" s="13" t="s">
        <v>59</v>
      </c>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row>
    <row r="46" spans="1:101" s="6" customFormat="1" ht="24.2" customHeight="1" x14ac:dyDescent="0.25">
      <c r="B46" s="27" t="s">
        <v>39</v>
      </c>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row>
    <row r="47" spans="1:101" s="6" customFormat="1" ht="138" customHeight="1" x14ac:dyDescent="0.25">
      <c r="B47" s="13" t="s">
        <v>64</v>
      </c>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row>
    <row r="48" spans="1:101" ht="18" customHeight="1" x14ac:dyDescent="0.25">
      <c r="C48" s="30" t="s">
        <v>65</v>
      </c>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row>
    <row r="49" spans="5:49" ht="75.75" customHeight="1" x14ac:dyDescent="0.25">
      <c r="O49" s="42" t="s">
        <v>70</v>
      </c>
      <c r="P49" s="28"/>
      <c r="Q49" s="28"/>
      <c r="R49" s="28"/>
      <c r="S49" s="28"/>
      <c r="T49" s="28"/>
      <c r="U49" s="28"/>
      <c r="V49" s="28"/>
      <c r="W49" s="28"/>
      <c r="X49" s="28"/>
      <c r="Y49" s="28"/>
      <c r="Z49" s="28"/>
      <c r="AA49" s="28"/>
      <c r="AB49" s="28"/>
      <c r="AC49" s="28"/>
      <c r="AD49" s="28"/>
      <c r="AE49" s="28"/>
      <c r="AF49" s="28"/>
      <c r="AG49" s="28"/>
      <c r="AH49" s="28"/>
      <c r="AI49" s="28"/>
      <c r="AJ49" s="28"/>
      <c r="AK49" s="28"/>
      <c r="AL49" s="28"/>
      <c r="AM49" s="28"/>
    </row>
    <row r="50" spans="5:49" ht="26.25" customHeight="1" x14ac:dyDescent="0.25">
      <c r="E50" s="29" t="s">
        <v>16</v>
      </c>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row>
  </sheetData>
  <mergeCells count="94">
    <mergeCell ref="W33:AM33"/>
    <mergeCell ref="O33:V33"/>
    <mergeCell ref="BA37:CW37"/>
    <mergeCell ref="O49:AM49"/>
    <mergeCell ref="O7:AM7"/>
    <mergeCell ref="I10:AR10"/>
    <mergeCell ref="O11:R11"/>
    <mergeCell ref="V11:AR11"/>
    <mergeCell ref="G9:AT9"/>
    <mergeCell ref="M12:Q12"/>
    <mergeCell ref="U12:AR12"/>
    <mergeCell ref="L13:AP13"/>
    <mergeCell ref="J14:AP14"/>
    <mergeCell ref="E15:AP15"/>
    <mergeCell ref="N16:Y16"/>
    <mergeCell ref="AB16:AP16"/>
    <mergeCell ref="B4:S4"/>
    <mergeCell ref="T4:AX4"/>
    <mergeCell ref="H5:AS5"/>
    <mergeCell ref="J6:AV6"/>
    <mergeCell ref="G8:AU8"/>
    <mergeCell ref="A1:AM1"/>
    <mergeCell ref="B2:S2"/>
    <mergeCell ref="T2:AX2"/>
    <mergeCell ref="B3:S3"/>
    <mergeCell ref="T3:AX3"/>
    <mergeCell ref="L17:AM17"/>
    <mergeCell ref="L18:AM18"/>
    <mergeCell ref="N19:AP19"/>
    <mergeCell ref="N21:AQ21"/>
    <mergeCell ref="N22:AQ22"/>
    <mergeCell ref="D23:AO23"/>
    <mergeCell ref="K24:AQ24"/>
    <mergeCell ref="N20:AO20"/>
    <mergeCell ref="K25:X25"/>
    <mergeCell ref="Y25:AE25"/>
    <mergeCell ref="AF25:AI25"/>
    <mergeCell ref="AJ25:AQ25"/>
    <mergeCell ref="K26:X26"/>
    <mergeCell ref="Y26:AE26"/>
    <mergeCell ref="AF26:AI26"/>
    <mergeCell ref="AJ26:AQ26"/>
    <mergeCell ref="AC29:AD29"/>
    <mergeCell ref="AE29:AF29"/>
    <mergeCell ref="D27:AQ27"/>
    <mergeCell ref="D28:O28"/>
    <mergeCell ref="P28:V28"/>
    <mergeCell ref="W28:AB28"/>
    <mergeCell ref="AC28:AF28"/>
    <mergeCell ref="AG28:AJ28"/>
    <mergeCell ref="AK28:AQ28"/>
    <mergeCell ref="AG29:AH29"/>
    <mergeCell ref="AI29:AJ29"/>
    <mergeCell ref="AK29:AL29"/>
    <mergeCell ref="D29:O29"/>
    <mergeCell ref="P29:V29"/>
    <mergeCell ref="X29:AB29"/>
    <mergeCell ref="D31:O31"/>
    <mergeCell ref="P31:V31"/>
    <mergeCell ref="X31:AB31"/>
    <mergeCell ref="AK31:AL31"/>
    <mergeCell ref="AM31:AQ31"/>
    <mergeCell ref="AC31:AD31"/>
    <mergeCell ref="AE31:AF31"/>
    <mergeCell ref="AM29:AQ29"/>
    <mergeCell ref="C48:AT48"/>
    <mergeCell ref="E50:AW50"/>
    <mergeCell ref="B37:AX37"/>
    <mergeCell ref="B39:AX39"/>
    <mergeCell ref="B40:AX40"/>
    <mergeCell ref="B41:Z41"/>
    <mergeCell ref="AA41:AX41"/>
    <mergeCell ref="B42:AX42"/>
    <mergeCell ref="B43:AX43"/>
    <mergeCell ref="B44:AX44"/>
    <mergeCell ref="B45:AX45"/>
    <mergeCell ref="B46:AX46"/>
    <mergeCell ref="B47:AX47"/>
    <mergeCell ref="O38:AM38"/>
    <mergeCell ref="AG30:AH30"/>
    <mergeCell ref="AI30:AJ30"/>
    <mergeCell ref="AK30:AL30"/>
    <mergeCell ref="AM30:AQ30"/>
    <mergeCell ref="A30:O30"/>
    <mergeCell ref="P30:V30"/>
    <mergeCell ref="Y30:AB30"/>
    <mergeCell ref="AC30:AD30"/>
    <mergeCell ref="AE30:AF30"/>
    <mergeCell ref="B34:AX34"/>
    <mergeCell ref="B35:AX35"/>
    <mergeCell ref="B36:AX36"/>
    <mergeCell ref="D32:AQ32"/>
    <mergeCell ref="AG31:AH31"/>
    <mergeCell ref="AI31:AJ31"/>
  </mergeCells>
  <pageMargins left="0.5" right="0" top="0.19685" bottom="0.790599606299213" header="0.19685" footer="0.19685"/>
  <pageSetup scale="89" orientation="portrait" horizontalDpi="300" verticalDpi="300" r:id="rId1"/>
  <headerFooter alignWithMargins="0"/>
  <rowBreaks count="3" manualBreakCount="3">
    <brk id="26" max="16383" man="1"/>
    <brk id="35" max="16383" man="1"/>
    <brk id="43" max="16383"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1</vt:i4>
      </vt:variant>
    </vt:vector>
  </HeadingPairs>
  <TitlesOfParts>
    <vt:vector size="1" baseType="lpstr">
      <vt:lpstr>Informe evaluacion anual progra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 Helen Mateo</dc:creator>
  <cp:lastModifiedBy>Susan Cornielle</cp:lastModifiedBy>
  <dcterms:created xsi:type="dcterms:W3CDTF">2020-01-17T15:33:04Z</dcterms:created>
  <dcterms:modified xsi:type="dcterms:W3CDTF">2021-02-11T14:46:23Z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