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Transparencia\2022\MARZO\F - PLAN ESTRATEGICO\"/>
    </mc:Choice>
  </mc:AlternateContent>
  <bookViews>
    <workbookView xWindow="0" yWindow="0" windowWidth="21600" windowHeight="963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M33" i="1" l="1"/>
  <c r="AM32" i="1"/>
  <c r="AJ28" i="1" l="1"/>
  <c r="AK33" i="1"/>
</calcChain>
</file>

<file path=xl/sharedStrings.xml><?xml version="1.0" encoding="utf-8"?>
<sst xmlns="http://schemas.openxmlformats.org/spreadsheetml/2006/main" count="76" uniqueCount="71">
  <si>
    <t>Informe de evaluación anual de las metas físicas-financieras</t>
  </si>
  <si>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</si>
  <si>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</si>
  <si>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</si>
  <si>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</si>
  <si>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</si>
  <si>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</si>
  <si>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</si>
  <si>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</si>
  <si>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</si>
  <si>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</si>
  <si>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r>
      <rPr>
        <b/>
        <sz val="11"/>
        <color rgb="FF1F4E78"/>
        <rFont val="Century Gothic"/>
        <family val="2"/>
      </rPr>
      <t>III. (</t>
    </r>
    <r>
      <rPr>
        <b/>
        <sz val="11"/>
        <color rgb="FF1F4E78"/>
        <rFont val="Century Gothic"/>
        <family val="2"/>
      </rPr>
      <t>11</t>
    </r>
    <r>
      <rPr>
        <b/>
        <sz val="11"/>
        <color rgb="FF1F4E78"/>
        <rFont val="Century Gothic"/>
        <family val="2"/>
      </rPr>
      <t xml:space="preserve">) INFORMACION DEL PROGRAMA: </t>
    </r>
  </si>
  <si>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</si>
  <si>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</si>
  <si>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</si>
  <si>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</si>
  <si>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</si>
  <si>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</si>
  <si>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</si>
  <si>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</si>
  <si>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</si>
  <si>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</si>
  <si>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PROGRAMACIÓN Y EJECUCIÓN ANUAL DE LAS METAS </t>
  </si>
  <si>
    <t xml:space="preserve"> Presupuesto Anual </t>
  </si>
  <si>
    <t xml:space="preserve">Programación Anual </t>
  </si>
  <si>
    <t>Ejecución Anual</t>
  </si>
  <si>
    <t>Cumplimiento</t>
  </si>
  <si>
    <t>PRODUCTO</t>
  </si>
  <si>
    <t>UNIDAD DE MEDIDA</t>
  </si>
  <si>
    <t>Metas</t>
  </si>
  <si>
    <t xml:space="preserve">Monto Financiero </t>
  </si>
  <si>
    <t>Programación Financiera Anual
(B)</t>
  </si>
  <si>
    <t>Ejecución Física Anual 
(C)</t>
  </si>
  <si>
    <t>Ejecución Financiera Anual
 (D)</t>
  </si>
  <si>
    <t>Física % E=C/A</t>
  </si>
  <si>
    <t>Financiero % 
F=D/B</t>
  </si>
  <si>
    <t>Producto:</t>
  </si>
  <si>
    <t>Descripción del producto:</t>
  </si>
  <si>
    <t>Logros Alcanzados:</t>
  </si>
  <si>
    <t>Causas y justificación del desvío:</t>
  </si>
  <si>
    <t>5176 - CONSEJO NACIONAL DE DISCAPACIDAD (CONADIS)</t>
  </si>
  <si>
    <t>01 - CONSEJO NACIONAL DE DISCAPACIDAD (CONADIS)</t>
  </si>
  <si>
    <t>0001 - CONSEJO NACIONAL DE DISCAPACITADOS (CONADIS)</t>
  </si>
  <si>
    <t>Garantizar la igualdad de derechos, la equiparación de oportunidades y la eliminación de toda forma de discriminación hacia las personas con discapacidad.</t>
  </si>
  <si>
    <t>Lograr la plena inclusión de las personas con discapacidad en la sociedad dominicana y ser reconocida como la entidad rectora de políticas públicas en materia de discapacidad.</t>
  </si>
  <si>
    <t>2. DESARROLLO SOCIAL</t>
  </si>
  <si>
    <t>2.3. Igualdad de derechos y oportunidades</t>
  </si>
  <si>
    <t>2.3.6 Proteger a las personas con discapacidad, en particular aquellas en condiciones de vulnerabilidad, e impulsar su inclusión económica y social</t>
  </si>
  <si>
    <t>6444 Entidades públicas, privadas, Municipios y ASFL´s reciben asistencia técnica en materia de inclusión y discapacidad</t>
  </si>
  <si>
    <t>6443 Personas con discapacidad reciben formación y apoyo para la protección e inclusión social</t>
  </si>
  <si>
    <t xml:space="preserve">Cantidad de personas beneficiadas </t>
  </si>
  <si>
    <t xml:space="preserve">Producto: </t>
  </si>
  <si>
    <t xml:space="preserve">6443 - Personas con discapacidad reciben formación y apoyo para la protección e inclusión social </t>
  </si>
  <si>
    <t xml:space="preserve">Cantidad de Entidades Públicas, privadas, Municipios y ASFL´s asesoradas </t>
  </si>
  <si>
    <t>11 - Inclusión social de personas con discapacidad para mejorar la calidad de vida</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</si>
  <si>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</si>
  <si>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Producto</t>
  </si>
  <si>
    <t>IV. (11) REPORTE DEL PRESUPUESTO FÍSICA-FINANCIERA DE LOS PRODUCTOS</t>
  </si>
  <si>
    <t>Programación Física Anual  
 (A)</t>
  </si>
  <si>
    <t>V. (11) ANÁLISIS DE LOS LOGROS Y DESVIACIONES:</t>
  </si>
  <si>
    <t>Aumentar el Índice de inclusión social de las personas con discapacidad de un 11% en el 2013 a un 20% para el 2020.</t>
  </si>
  <si>
    <t xml:space="preserve"> Población con discapacidad en general, haciendo énfasis en personas con discapacidad de escasos recursos, instituciones públicas y privadas que prestan servicios directos a la población.</t>
  </si>
  <si>
    <t>Prestación de servicios directos y capacitación a personas con discapacidad.</t>
  </si>
  <si>
    <t xml:space="preserve">6444 - Entidades públicas, privadas, Municipios y ASFLs reciben asistencia técnica en materia de inclusión y discapacidad </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</si>
  <si>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</si>
  <si>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 xml:space="preserve">La programación física de este producto se cumplió en más de un 100%. En ese sentido fueron beneficiados 2,072 personas con discapacidad de las 1,450 programadas. 
Con respecto al cumplimiento financiero, se ejecutaron el 67% de los recursos financieros programados, lo que corresponde a RD$ 5,525,506.32 de los RD$ 8,196,742.00 programados.
El desglose de lo anterior consiste en la entrega de 1,179 dispositivos de apoyo a personas con discapacidad, según las necesidades levantadas en las jornadas de inclusión y las solicitudes directas a la institución, impactando 23 provincias del país.
Además, fueron entregadas 802 certificaciones de discapacidad, para fines laborales, inclusión educativa, cobertura de seguro para dispositivos de apoyo, vivienda feliz y adquisición de vehículos.
Se brindó asistencia legal a 113 casos, dentro de los cuales se dio asesoría a las personas con discapacidad en los siguientes aspectos: declaración tardía, derecho laboral, violencia, migración, seguridad social, entre otras.  </t>
  </si>
  <si>
    <t>La programación física de este producto se cumplió en 120%. En ese sentido fueron asistidas 121 entidades públicas, privadas y Asociaciones Sin Fines de Lucro (ASFL). La programación financiera se cumplió en un 82%, de los cuales se ejecutaron RD$18,692,564.01
Los resultados se resumen en los siguientes ámbitos: el 46.3% recibieron talleres y charlas sobre trato digno a personas con discapacidad, el 15.7 % recibieron asesoría en el proceso de habilitación de las ASFL's y fortalecimiento institucional, el 16.5% recibieron asesoría y acompañamiento en materia de accesibilidad, el 9.9% corresponden a los ayuntamientos y municipios que recibieron la socialización de la Agenda Municipal de Desarrollo Inclusivo y/o firmaron carta compromiso para la implementación de la Agenda, el 8.3% recibieron asesoría puntuales en materia de inclusión laboral y educativa, y por ultimo el 3.3% en justicia.
Fueron impartidos 56 talleres y charlas sobre "Trato Digno a las Personas con discapacidad desde un enfoque de derecho", con una participación de 1,754 colaboradores de entidades públicas y privadas. 
Se reconocieron 175 buenas practicas de inclusión plena de las personas con discapacidad en el "Sello RD-Incluye" provenientes de 62 entidades de los sectores público y privado, y Asociaciones Sin Fines de Lucro (ASFL). 
Se lanzaron dos Guías de Inclusión Laboral, una dirigida a empresas e instituciones y la otra a personas con discapacidad; estas guías aportan herramientas de soporte e indicaciones claves para impulsar la inclusión laboral de personas con discapacidad en la República Dominicana. Fue trabajada por el CONADIS junto al Ministerio de Trabajo y con la colaboración técnica y financiera del PNUD.</t>
  </si>
  <si>
    <t xml:space="preserve">En cuanto a la meta física el porcentaje de ejecución fue mayor a la programación, debido a que se obtuvo una mayor demanda de asesorías para la aplicación del Sello de buenas prácticas.
En cuanto a la meta financiera el porcentaje de ejecución fue menor a la programación, ya que: 
*Quedo pendiente la contratación de un programador informático para realizar las actualizaciones necesarias en el Sistema Nacional de Accesibilidad (SINAC), de manera que pueda mantener la continuidad del mismo. El SINAC esta detenido por esa razón, lo que desencadena que las instituciones no puedan evaluar sus espacios a través del Sistema y luego el personal responsable no pueda inspeccionar esos espacios, lo que implica que no se ejecuto un monto destinado para viáticos y combustible. 
*Fueron suspendidas algunas Jornadas de Inclusión Social de las personas con discapacidad, por motivo del rediseño de la Agenda Municipal de Desarrollo inclusivo, por lo que el monto destinado para viáticos y combustible no se ejecuto. 
*Se tenia previsto comprar unos equipos tecnológicos para fortalecer el área de Sensibilización y fue pospuesto para el año 2022.
*No se dieron las capacitaciones de fortalecimiento de las ASFL's programadas, debido a la falta de personal responsable del área en inicio de año, lo que conllevo que sean pospuesta para el próximo año 2022, para este fin se tenia programado un monto en viáticos. </t>
  </si>
  <si>
    <t>En cuanto a la meta física se obtuvo un mayor porcentaje de ejecución, debido a una mayor demanda de dispositivos de apoyo en las jornadas de inclusión social.
En cuanto a la meta financiera se obtuvo un porcentaje de ejecución menor al programado, debido a que se tenía previsto la compra de unos dispositivos de apoyo para ser entregados en las jornadas, sin embargo, se pudo dar respuesta con los dispositivos donados por la Iglesia de los Santos de los Últimos Días.</t>
  </si>
  <si>
    <t>Oportunidades de mejora del programa:</t>
  </si>
  <si>
    <t>• Revisión y mejora de la Estructura Programática.
• Realizar la Planificación Institucional con las áreas técnicas con antelación para evitar reprogramaciones
y numerosas modificaciones presupuestarias.
• Comunicación oportuna con PROPEEP para la programación de productos financiados por esta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</si>
</sst>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10409]#,##0.00;\-#,##0.00"/>
    <numFmt numFmtId="165" formatCode="[$-10409]#,##0;\-#,##0"/>
    <numFmt numFmtId="166" formatCode="[$-10409]0.0%"/>
    <numFmt numFmtId="167" formatCode="[$-10409]0%"/>
    <numFmt numFmtId="168" formatCode="[$-10409]0\ %"/>
  </numFmts>
  <fonts count="13"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5">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58">
    <xf numFmtId="0" fontId="1" fillId="0" borderId="0" xfId="0" applyFont="1" applyFill="1" applyBorder="1"/>
    <xf numFmtId="0" fontId="11" fillId="3" borderId="1" xfId="0" applyNumberFormat="1" applyFont="1" applyFill="1" applyBorder="1" applyAlignment="1">
      <alignment horizontal="center"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vertical="center" readingOrder="1"/>
    </xf>
    <xf numFmtId="0" fontId="1" fillId="0" borderId="0" xfId="0" applyFont="1" applyFill="1" applyBorder="1" applyAlignment="1">
      <alignment vertical="center" readingOrder="1"/>
    </xf>
    <xf numFmtId="0" fontId="3" fillId="4"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4" fillId="0" borderId="0" xfId="0" applyNumberFormat="1" applyFont="1" applyFill="1" applyBorder="1" applyAlignment="1">
      <alignment horizontal="justify" vertical="center" wrapText="1" readingOrder="1"/>
    </xf>
    <xf numFmtId="0" fontId="1" fillId="0" borderId="0" xfId="0" applyFont="1" applyFill="1" applyBorder="1" applyAlignment="1">
      <alignment vertical="center" readingOrder="1"/>
    </xf>
    <xf numFmtId="0" fontId="3" fillId="4" borderId="0" xfId="0" applyNumberFormat="1" applyFont="1" applyFill="1" applyBorder="1" applyAlignment="1">
      <alignment vertical="center" wrapText="1" readingOrder="1"/>
    </xf>
    <xf numFmtId="0" fontId="4" fillId="0"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166" fontId="12" fillId="0" borderId="1" xfId="0" applyNumberFormat="1" applyFont="1" applyFill="1" applyBorder="1" applyAlignment="1">
      <alignment horizontal="center" vertical="center" wrapText="1" readingOrder="1"/>
    </xf>
    <xf numFmtId="165" fontId="12" fillId="0" borderId="1" xfId="0" applyNumberFormat="1" applyFont="1" applyFill="1" applyBorder="1" applyAlignment="1">
      <alignment horizontal="center" vertical="center" wrapText="1" readingOrder="1"/>
    </xf>
    <xf numFmtId="167" fontId="12" fillId="0" borderId="1"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readingOrder="1"/>
    </xf>
    <xf numFmtId="0" fontId="4" fillId="0" borderId="0" xfId="0" applyNumberFormat="1" applyFont="1" applyFill="1" applyBorder="1" applyAlignment="1">
      <alignment vertical="top" wrapText="1" readingOrder="1"/>
    </xf>
    <xf numFmtId="0" fontId="1" fillId="0" borderId="0" xfId="0" applyFont="1" applyFill="1" applyBorder="1" applyAlignment="1">
      <alignment vertical="top" readingOrder="1"/>
    </xf>
    <xf numFmtId="0" fontId="3" fillId="0" borderId="0" xfId="0" applyNumberFormat="1" applyFont="1" applyFill="1" applyBorder="1" applyAlignment="1">
      <alignment vertical="center" wrapText="1" readingOrder="1"/>
    </xf>
    <xf numFmtId="0" fontId="1" fillId="0" borderId="0" xfId="0" applyFont="1" applyFill="1" applyBorder="1" applyAlignment="1">
      <alignment vertical="center" readingOrder="1"/>
    </xf>
    <xf numFmtId="0" fontId="6" fillId="2" borderId="0" xfId="0" applyNumberFormat="1" applyFont="1" applyFill="1" applyBorder="1" applyAlignment="1">
      <alignment vertical="center" wrapText="1" readingOrder="1"/>
    </xf>
    <xf numFmtId="165" fontId="12" fillId="0" borderId="1" xfId="0" applyNumberFormat="1" applyFont="1" applyFill="1" applyBorder="1" applyAlignment="1">
      <alignment horizontal="center" vertical="center" wrapText="1" readingOrder="1"/>
    </xf>
    <xf numFmtId="165" fontId="1" fillId="0" borderId="3" xfId="0" applyNumberFormat="1" applyFont="1" applyFill="1" applyBorder="1" applyAlignment="1">
      <alignment vertical="center" wrapText="1" readingOrder="1"/>
    </xf>
    <xf numFmtId="164" fontId="12" fillId="0" borderId="1" xfId="0" applyNumberFormat="1" applyFont="1" applyFill="1" applyBorder="1" applyAlignment="1">
      <alignment horizontal="center" vertical="center" wrapText="1" readingOrder="1"/>
    </xf>
    <xf numFmtId="0" fontId="1" fillId="0" borderId="3" xfId="0" applyNumberFormat="1" applyFont="1" applyFill="1" applyBorder="1" applyAlignment="1">
      <alignment vertical="center" wrapText="1" readingOrder="1"/>
    </xf>
    <xf numFmtId="0" fontId="4" fillId="0" borderId="0" xfId="0" applyNumberFormat="1" applyFont="1" applyFill="1" applyBorder="1" applyAlignment="1">
      <alignment horizontal="left" vertical="center" wrapText="1" readingOrder="1"/>
    </xf>
    <xf numFmtId="0" fontId="4"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horizontal="justify" vertical="center" wrapText="1" readingOrder="1"/>
    </xf>
    <xf numFmtId="0" fontId="3" fillId="4" borderId="0" xfId="0" applyNumberFormat="1" applyFont="1" applyFill="1" applyBorder="1" applyAlignment="1">
      <alignment vertical="center" wrapText="1" readingOrder="1"/>
    </xf>
    <xf numFmtId="0" fontId="11" fillId="3"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center" wrapText="1" readingOrder="1"/>
    </xf>
    <xf numFmtId="167" fontId="12" fillId="0" borderId="1" xfId="0" applyNumberFormat="1" applyFont="1" applyFill="1" applyBorder="1" applyAlignment="1">
      <alignment horizontal="center" vertical="center" wrapText="1" readingOrder="1"/>
    </xf>
    <xf numFmtId="167" fontId="1" fillId="0" borderId="2" xfId="0" applyNumberFormat="1" applyFont="1" applyFill="1" applyBorder="1" applyAlignment="1">
      <alignment vertical="center"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164" fontId="1" fillId="0" borderId="2" xfId="0" applyNumberFormat="1" applyFont="1" applyFill="1" applyBorder="1" applyAlignment="1">
      <alignment vertical="center" wrapText="1" readingOrder="1"/>
    </xf>
    <xf numFmtId="164" fontId="9" fillId="0" borderId="1" xfId="0" applyNumberFormat="1" applyFont="1" applyFill="1" applyBorder="1" applyAlignment="1">
      <alignment horizontal="center" vertical="center" wrapText="1" readingOrder="1"/>
    </xf>
    <xf numFmtId="168" fontId="9" fillId="0" borderId="1" xfId="0" applyNumberFormat="1" applyFont="1" applyFill="1" applyBorder="1" applyAlignment="1">
      <alignment horizontal="center" vertical="center" wrapText="1" readingOrder="1"/>
    </xf>
    <xf numFmtId="168" fontId="1" fillId="0" borderId="2" xfId="0" applyNumberFormat="1" applyFont="1" applyFill="1" applyBorder="1" applyAlignment="1">
      <alignment vertical="center" wrapText="1" readingOrder="1"/>
    </xf>
    <xf numFmtId="168" fontId="1" fillId="0" borderId="3" xfId="0" applyNumberFormat="1" applyFont="1" applyFill="1" applyBorder="1" applyAlignment="1">
      <alignment vertical="center" wrapText="1" readingOrder="1"/>
    </xf>
    <xf numFmtId="0" fontId="7" fillId="2" borderId="1" xfId="0" applyNumberFormat="1" applyFont="1" applyFill="1" applyBorder="1" applyAlignment="1">
      <alignment horizontal="center" vertical="center" wrapText="1" readingOrder="1"/>
    </xf>
    <xf numFmtId="0" fontId="10" fillId="3"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readingOrder="1"/>
    </xf>
    <xf numFmtId="0" fontId="1" fillId="0" borderId="0" xfId="0" applyFont="1" applyFill="1" applyBorder="1" applyAlignment="1">
      <alignment horizontal="justify" vertical="center" readingOrder="1"/>
    </xf>
    <xf numFmtId="0" fontId="8" fillId="0" borderId="1"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2" fillId="2" borderId="0" xfId="0" applyNumberFormat="1" applyFont="1" applyFill="1" applyBorder="1" applyAlignment="1">
      <alignment horizontal="center" vertical="center" wrapText="1" readingOrder="1"/>
    </xf>
    <xf numFmtId="0" fontId="3" fillId="0" borderId="1" xfId="0" applyNumberFormat="1" applyFont="1" applyFill="1" applyBorder="1" applyAlignment="1">
      <alignment vertical="center" wrapText="1" readingOrder="1"/>
    </xf>
    <xf numFmtId="0" fontId="4" fillId="0" borderId="1" xfId="0" applyNumberFormat="1" applyFont="1" applyFill="1" applyBorder="1" applyAlignment="1">
      <alignment vertical="center" wrapText="1" readingOrder="1"/>
    </xf>
    <xf numFmtId="0" fontId="5" fillId="2" borderId="0" xfId="0" applyNumberFormat="1" applyFont="1" applyFill="1" applyBorder="1" applyAlignment="1">
      <alignment vertical="center" wrapText="1" readingOrder="1"/>
    </xf>
    <xf numFmtId="164" fontId="1" fillId="0" borderId="3" xfId="0" applyNumberFormat="1" applyFont="1" applyFill="1" applyBorder="1" applyAlignment="1">
      <alignment vertical="center" wrapText="1" readingOrder="1"/>
    </xf>
    <xf numFmtId="166" fontId="12" fillId="0" borderId="1" xfId="0" applyNumberFormat="1"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164" fontId="12" fillId="0" borderId="3" xfId="0" applyNumberFormat="1" applyFont="1" applyFill="1" applyBorder="1" applyAlignment="1">
      <alignment horizontal="center" vertical="center" wrapText="1" readingOrder="1"/>
    </xf>
    <xf numFmtId="0" fontId="3" fillId="4" borderId="0" xfId="0" applyNumberFormat="1" applyFont="1" applyFill="1" applyBorder="1" applyAlignment="1">
      <alignment horizontal="left"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9"/>
  <sheetViews>
    <sheetView showGridLines="0" tabSelected="1" topLeftCell="C1" zoomScale="86" zoomScaleNormal="86" zoomScaleSheetLayoutView="100" workbookViewId="0">
      <selection activeCell="AZ39" sqref="AZ39"/>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1.2851562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10" style="2" customWidth="1"/>
    <col min="24" max="24" width="0.140625" style="2" customWidth="1"/>
    <col min="25" max="25" width="2.140625" style="2" customWidth="1"/>
    <col min="26" max="27" width="0.140625" style="2" customWidth="1"/>
    <col min="28" max="28" width="9.7109375" style="2" customWidth="1"/>
    <col min="29" max="29" width="2.140625" style="2" customWidth="1"/>
    <col min="30" max="30" width="9.85546875" style="2" customWidth="1"/>
    <col min="31" max="31" width="2.7109375" style="2" customWidth="1"/>
    <col min="32" max="32" width="8.5703125" style="2" customWidth="1"/>
    <col min="33" max="33" width="1.42578125" style="2" customWidth="1"/>
    <col min="34" max="34" width="9.28515625" style="2" customWidth="1"/>
    <col min="35" max="35" width="3.28515625" style="2" customWidth="1"/>
    <col min="36" max="36" width="6.140625" style="2" customWidth="1"/>
    <col min="37" max="37" width="3.85546875" style="2" customWidth="1"/>
    <col min="38" max="38" width="5.28515625" style="2" customWidth="1"/>
    <col min="39" max="39" width="0.140625" style="2" hidden="1" customWidth="1"/>
    <col min="40" max="40" width="10.85546875" style="2" customWidth="1"/>
    <col min="41" max="41" width="0.140625" style="2" customWidth="1"/>
    <col min="42" max="42" width="0" style="2" hidden="1" customWidth="1"/>
    <col min="43" max="43" width="0.140625" style="2" customWidth="1"/>
    <col min="44" max="48" width="0" style="2" hidden="1" customWidth="1"/>
    <col min="49" max="49" width="3" style="2" customWidth="1"/>
    <col min="50" max="50" width="0.140625" style="2" customWidth="1"/>
    <col min="51" max="51" width="0" style="2" hidden="1" customWidth="1"/>
    <col min="52" max="16384" width="11.42578125" style="2"/>
  </cols>
  <sheetData>
    <row r="1" spans="1:50" ht="18" customHeight="1" x14ac:dyDescent="0.25">
      <c r="A1" s="49"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50" ht="24" customHeight="1" x14ac:dyDescent="0.25">
      <c r="B2" s="50" t="s">
        <v>1</v>
      </c>
      <c r="C2" s="31"/>
      <c r="D2" s="31"/>
      <c r="E2" s="31"/>
      <c r="F2" s="31"/>
      <c r="G2" s="31"/>
      <c r="H2" s="31"/>
      <c r="I2" s="31"/>
      <c r="J2" s="31"/>
      <c r="K2" s="31"/>
      <c r="L2" s="31"/>
      <c r="M2" s="31"/>
      <c r="N2" s="31"/>
      <c r="O2" s="31"/>
      <c r="P2" s="31"/>
      <c r="Q2" s="31"/>
      <c r="R2" s="31"/>
      <c r="S2" s="25"/>
      <c r="T2" s="51" t="s">
        <v>40</v>
      </c>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25"/>
    </row>
    <row r="3" spans="1:50" ht="23.25" customHeight="1" x14ac:dyDescent="0.25">
      <c r="B3" s="50" t="s">
        <v>2</v>
      </c>
      <c r="C3" s="31"/>
      <c r="D3" s="31"/>
      <c r="E3" s="31"/>
      <c r="F3" s="31"/>
      <c r="G3" s="31"/>
      <c r="H3" s="31"/>
      <c r="I3" s="31"/>
      <c r="J3" s="31"/>
      <c r="K3" s="31"/>
      <c r="L3" s="31"/>
      <c r="M3" s="31"/>
      <c r="N3" s="31"/>
      <c r="O3" s="31"/>
      <c r="P3" s="31"/>
      <c r="Q3" s="31"/>
      <c r="R3" s="31"/>
      <c r="S3" s="25"/>
      <c r="T3" s="51" t="s">
        <v>41</v>
      </c>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25"/>
    </row>
    <row r="4" spans="1:50" ht="32.25" customHeight="1" x14ac:dyDescent="0.25">
      <c r="B4" s="50" t="s">
        <v>3</v>
      </c>
      <c r="C4" s="31"/>
      <c r="D4" s="31"/>
      <c r="E4" s="31"/>
      <c r="F4" s="31"/>
      <c r="G4" s="31"/>
      <c r="H4" s="31"/>
      <c r="I4" s="31"/>
      <c r="J4" s="31"/>
      <c r="K4" s="31"/>
      <c r="L4" s="31"/>
      <c r="M4" s="31"/>
      <c r="N4" s="31"/>
      <c r="O4" s="31"/>
      <c r="P4" s="31"/>
      <c r="Q4" s="31"/>
      <c r="R4" s="31"/>
      <c r="S4" s="25"/>
      <c r="T4" s="51" t="s">
        <v>42</v>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25"/>
    </row>
    <row r="5" spans="1:50" ht="18" customHeight="1" x14ac:dyDescent="0.25">
      <c r="H5" s="52" t="s">
        <v>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row>
    <row r="6" spans="1:50" ht="18" customHeight="1" x14ac:dyDescent="0.25">
      <c r="J6" s="19" t="s">
        <v>5</v>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50" ht="34.5" customHeight="1" x14ac:dyDescent="0.25">
      <c r="O7" s="28" t="s">
        <v>43</v>
      </c>
      <c r="P7" s="46"/>
      <c r="Q7" s="46"/>
      <c r="R7" s="46"/>
      <c r="S7" s="46"/>
      <c r="T7" s="46"/>
      <c r="U7" s="46"/>
      <c r="V7" s="46"/>
      <c r="W7" s="46"/>
      <c r="X7" s="46"/>
      <c r="Y7" s="46"/>
      <c r="Z7" s="46"/>
      <c r="AA7" s="46"/>
      <c r="AB7" s="46"/>
      <c r="AC7" s="46"/>
      <c r="AD7" s="46"/>
      <c r="AE7" s="46"/>
      <c r="AF7" s="46"/>
      <c r="AG7" s="46"/>
      <c r="AH7" s="46"/>
      <c r="AI7" s="46"/>
      <c r="AJ7" s="46"/>
      <c r="AK7" s="46"/>
      <c r="AL7" s="46"/>
      <c r="AM7" s="46"/>
    </row>
    <row r="8" spans="1:50" ht="18" customHeight="1" x14ac:dyDescent="0.25">
      <c r="G8" s="19" t="s">
        <v>6</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row>
    <row r="9" spans="1:50" ht="33.75" customHeight="1" x14ac:dyDescent="0.25">
      <c r="G9" s="28" t="s">
        <v>44</v>
      </c>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3"/>
    </row>
    <row r="10" spans="1:50" ht="34.700000000000003" customHeight="1" x14ac:dyDescent="0.25">
      <c r="I10" s="21" t="s">
        <v>7</v>
      </c>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row>
    <row r="11" spans="1:50" ht="18" customHeight="1" x14ac:dyDescent="0.25">
      <c r="O11" s="19" t="s">
        <v>8</v>
      </c>
      <c r="P11" s="20"/>
      <c r="Q11" s="20"/>
      <c r="R11" s="20"/>
      <c r="V11" s="48" t="s">
        <v>45</v>
      </c>
      <c r="W11" s="20"/>
      <c r="X11" s="20"/>
      <c r="Y11" s="20"/>
      <c r="Z11" s="20"/>
      <c r="AA11" s="20"/>
      <c r="AB11" s="20"/>
      <c r="AC11" s="20"/>
      <c r="AD11" s="20"/>
      <c r="AE11" s="20"/>
      <c r="AF11" s="20"/>
      <c r="AG11" s="20"/>
      <c r="AH11" s="20"/>
      <c r="AI11" s="20"/>
      <c r="AJ11" s="20"/>
      <c r="AK11" s="20"/>
      <c r="AL11" s="20"/>
      <c r="AM11" s="20"/>
      <c r="AN11" s="20"/>
      <c r="AO11" s="20"/>
      <c r="AP11" s="20"/>
      <c r="AQ11" s="20"/>
      <c r="AR11" s="20"/>
    </row>
    <row r="12" spans="1:50" ht="18" customHeight="1" x14ac:dyDescent="0.25">
      <c r="M12" s="19" t="s">
        <v>9</v>
      </c>
      <c r="N12" s="20"/>
      <c r="O12" s="20"/>
      <c r="P12" s="20"/>
      <c r="Q12" s="20"/>
      <c r="U12" s="48" t="s">
        <v>46</v>
      </c>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1:50" ht="18" customHeight="1" x14ac:dyDescent="0.25">
      <c r="L13" s="19" t="s">
        <v>10</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row>
    <row r="14" spans="1:50" ht="36.75" customHeight="1" x14ac:dyDescent="0.25">
      <c r="J14" s="28" t="s">
        <v>47</v>
      </c>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row>
    <row r="15" spans="1:50" ht="18.2" customHeight="1" x14ac:dyDescent="0.25">
      <c r="E15" s="21" t="s">
        <v>11</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row>
    <row r="16" spans="1:50" ht="31.5" customHeight="1" x14ac:dyDescent="0.25">
      <c r="N16" s="19" t="s">
        <v>12</v>
      </c>
      <c r="O16" s="20"/>
      <c r="P16" s="20"/>
      <c r="Q16" s="20"/>
      <c r="R16" s="20"/>
      <c r="S16" s="20"/>
      <c r="T16" s="20"/>
      <c r="U16" s="20"/>
      <c r="V16" s="20"/>
      <c r="W16" s="20"/>
      <c r="X16" s="20"/>
      <c r="Y16" s="20"/>
      <c r="AB16" s="48" t="s">
        <v>54</v>
      </c>
      <c r="AC16" s="20"/>
      <c r="AD16" s="20"/>
      <c r="AE16" s="20"/>
      <c r="AF16" s="20"/>
      <c r="AG16" s="20"/>
      <c r="AH16" s="20"/>
      <c r="AI16" s="20"/>
      <c r="AJ16" s="20"/>
      <c r="AK16" s="20"/>
      <c r="AL16" s="20"/>
      <c r="AM16" s="20"/>
      <c r="AN16" s="20"/>
      <c r="AO16" s="20"/>
      <c r="AP16" s="20"/>
    </row>
    <row r="17" spans="1:58" ht="18" customHeight="1" x14ac:dyDescent="0.25">
      <c r="L17" s="19" t="s">
        <v>13</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row>
    <row r="18" spans="1:58" ht="96.75" customHeight="1" x14ac:dyDescent="0.25">
      <c r="L18" s="28" t="s">
        <v>55</v>
      </c>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58" ht="18" customHeight="1" x14ac:dyDescent="0.25">
      <c r="N19" s="19" t="s">
        <v>14</v>
      </c>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row>
    <row r="20" spans="1:58" ht="36.75" customHeight="1" x14ac:dyDescent="0.25">
      <c r="N20" s="28" t="s">
        <v>61</v>
      </c>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
    </row>
    <row r="21" spans="1:58" ht="18" customHeight="1" x14ac:dyDescent="0.25">
      <c r="N21" s="19" t="s">
        <v>15</v>
      </c>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row>
    <row r="22" spans="1:58" ht="38.25" customHeight="1" x14ac:dyDescent="0.25">
      <c r="N22" s="48" t="s">
        <v>60</v>
      </c>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row>
    <row r="23" spans="1:58" s="12" customFormat="1" ht="19.5" customHeight="1" x14ac:dyDescent="0.25">
      <c r="N23" s="11"/>
      <c r="O23" s="19" t="s">
        <v>69</v>
      </c>
      <c r="P23" s="20"/>
      <c r="Q23" s="20"/>
      <c r="R23" s="20"/>
      <c r="S23" s="20"/>
      <c r="T23" s="20"/>
      <c r="U23" s="20"/>
      <c r="V23" s="20"/>
      <c r="W23" s="20"/>
      <c r="X23" s="20"/>
      <c r="Y23" s="20"/>
      <c r="Z23" s="20"/>
      <c r="AA23" s="20"/>
      <c r="AB23" s="20"/>
      <c r="AC23" s="20"/>
      <c r="AD23" s="20"/>
      <c r="AE23" s="20"/>
      <c r="AF23" s="20"/>
      <c r="AG23" s="20"/>
      <c r="AH23" s="20"/>
      <c r="AI23" s="20"/>
      <c r="AJ23" s="20"/>
      <c r="AK23" s="20"/>
      <c r="AL23" s="20"/>
    </row>
    <row r="24" spans="1:58" s="12" customFormat="1" ht="108" customHeight="1" x14ac:dyDescent="0.25">
      <c r="N24" s="11"/>
      <c r="O24" s="48" t="s">
        <v>70</v>
      </c>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1:58" ht="19.149999999999999" customHeight="1" x14ac:dyDescent="0.25">
      <c r="D25" s="21" t="s">
        <v>57</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row>
    <row r="26" spans="1:58" ht="17.45" customHeight="1" x14ac:dyDescent="0.25">
      <c r="K26" s="45" t="s">
        <v>17</v>
      </c>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25"/>
    </row>
    <row r="27" spans="1:58" ht="18.399999999999999" customHeight="1" x14ac:dyDescent="0.25">
      <c r="K27" s="47" t="s">
        <v>18</v>
      </c>
      <c r="L27" s="31"/>
      <c r="M27" s="31"/>
      <c r="N27" s="31"/>
      <c r="O27" s="31"/>
      <c r="P27" s="31"/>
      <c r="Q27" s="31"/>
      <c r="R27" s="31"/>
      <c r="S27" s="31"/>
      <c r="T27" s="31"/>
      <c r="U27" s="31"/>
      <c r="V27" s="31"/>
      <c r="W27" s="31"/>
      <c r="X27" s="25"/>
      <c r="Y27" s="47" t="s">
        <v>19</v>
      </c>
      <c r="Z27" s="31"/>
      <c r="AA27" s="31"/>
      <c r="AB27" s="31"/>
      <c r="AC27" s="31"/>
      <c r="AD27" s="31"/>
      <c r="AE27" s="25"/>
      <c r="AF27" s="47" t="s">
        <v>20</v>
      </c>
      <c r="AG27" s="31"/>
      <c r="AH27" s="31"/>
      <c r="AI27" s="25"/>
      <c r="AJ27" s="47" t="s">
        <v>21</v>
      </c>
      <c r="AK27" s="31"/>
      <c r="AL27" s="31"/>
      <c r="AM27" s="31"/>
      <c r="AN27" s="31"/>
      <c r="AO27" s="31"/>
      <c r="AP27" s="31"/>
      <c r="AQ27" s="25"/>
    </row>
    <row r="28" spans="1:58" ht="21.75" customHeight="1" x14ac:dyDescent="0.25">
      <c r="K28" s="39">
        <v>154756799</v>
      </c>
      <c r="L28" s="31"/>
      <c r="M28" s="31"/>
      <c r="N28" s="31"/>
      <c r="O28" s="31"/>
      <c r="P28" s="31"/>
      <c r="Q28" s="31"/>
      <c r="R28" s="31"/>
      <c r="S28" s="31"/>
      <c r="T28" s="31"/>
      <c r="U28" s="31"/>
      <c r="V28" s="31"/>
      <c r="W28" s="31"/>
      <c r="X28" s="25"/>
      <c r="Y28" s="39">
        <v>220321673.5</v>
      </c>
      <c r="Z28" s="31"/>
      <c r="AA28" s="31"/>
      <c r="AB28" s="31"/>
      <c r="AC28" s="31"/>
      <c r="AD28" s="31"/>
      <c r="AE28" s="25"/>
      <c r="AF28" s="39">
        <v>120074386.8</v>
      </c>
      <c r="AG28" s="31"/>
      <c r="AH28" s="31"/>
      <c r="AI28" s="25"/>
      <c r="AJ28" s="40">
        <f>+AF28/Y28</f>
        <v>0.54499580042450979</v>
      </c>
      <c r="AK28" s="41"/>
      <c r="AL28" s="41"/>
      <c r="AM28" s="41"/>
      <c r="AN28" s="41"/>
      <c r="AO28" s="41"/>
      <c r="AP28" s="41"/>
      <c r="AQ28" s="42"/>
    </row>
    <row r="29" spans="1:58" ht="14.65" customHeight="1" x14ac:dyDescent="0.25">
      <c r="D29" s="43" t="s">
        <v>22</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25"/>
    </row>
    <row r="30" spans="1:58" ht="15.6" customHeight="1" x14ac:dyDescent="0.25">
      <c r="D30" s="44" t="s">
        <v>16</v>
      </c>
      <c r="E30" s="31"/>
      <c r="F30" s="31"/>
      <c r="G30" s="31"/>
      <c r="H30" s="31"/>
      <c r="I30" s="31"/>
      <c r="J30" s="31"/>
      <c r="K30" s="31"/>
      <c r="L30" s="31"/>
      <c r="M30" s="31"/>
      <c r="N30" s="31"/>
      <c r="O30" s="25"/>
      <c r="P30" s="44" t="s">
        <v>16</v>
      </c>
      <c r="Q30" s="31"/>
      <c r="R30" s="31"/>
      <c r="S30" s="31"/>
      <c r="T30" s="31"/>
      <c r="U30" s="31"/>
      <c r="V30" s="25"/>
      <c r="W30" s="30" t="s">
        <v>23</v>
      </c>
      <c r="X30" s="31"/>
      <c r="Y30" s="31"/>
      <c r="Z30" s="31"/>
      <c r="AA30" s="31"/>
      <c r="AB30" s="25"/>
      <c r="AC30" s="30" t="s">
        <v>24</v>
      </c>
      <c r="AD30" s="31"/>
      <c r="AE30" s="31"/>
      <c r="AF30" s="25"/>
      <c r="AG30" s="30" t="s">
        <v>25</v>
      </c>
      <c r="AH30" s="31"/>
      <c r="AI30" s="31"/>
      <c r="AJ30" s="25"/>
      <c r="AK30" s="30" t="s">
        <v>26</v>
      </c>
      <c r="AL30" s="31"/>
      <c r="AM30" s="31"/>
      <c r="AN30" s="31"/>
      <c r="AO30" s="31"/>
      <c r="AP30" s="31"/>
      <c r="AQ30" s="25"/>
    </row>
    <row r="31" spans="1:58" ht="54.75" customHeight="1" x14ac:dyDescent="0.25">
      <c r="D31" s="30" t="s">
        <v>27</v>
      </c>
      <c r="E31" s="31"/>
      <c r="F31" s="31"/>
      <c r="G31" s="31"/>
      <c r="H31" s="31"/>
      <c r="I31" s="31"/>
      <c r="J31" s="31"/>
      <c r="K31" s="31"/>
      <c r="L31" s="31"/>
      <c r="M31" s="31"/>
      <c r="N31" s="31"/>
      <c r="O31" s="25"/>
      <c r="P31" s="30" t="s">
        <v>28</v>
      </c>
      <c r="Q31" s="31"/>
      <c r="R31" s="31"/>
      <c r="S31" s="31"/>
      <c r="T31" s="31"/>
      <c r="U31" s="31"/>
      <c r="V31" s="25"/>
      <c r="W31" s="1" t="s">
        <v>29</v>
      </c>
      <c r="X31" s="30" t="s">
        <v>30</v>
      </c>
      <c r="Y31" s="31"/>
      <c r="Z31" s="31"/>
      <c r="AA31" s="31"/>
      <c r="AB31" s="25"/>
      <c r="AC31" s="30" t="s">
        <v>58</v>
      </c>
      <c r="AD31" s="25"/>
      <c r="AE31" s="30" t="s">
        <v>31</v>
      </c>
      <c r="AF31" s="25"/>
      <c r="AG31" s="30" t="s">
        <v>32</v>
      </c>
      <c r="AH31" s="25"/>
      <c r="AI31" s="30" t="s">
        <v>33</v>
      </c>
      <c r="AJ31" s="25"/>
      <c r="AK31" s="30" t="s">
        <v>34</v>
      </c>
      <c r="AL31" s="25"/>
      <c r="AM31" s="30" t="s">
        <v>35</v>
      </c>
      <c r="AN31" s="31"/>
      <c r="AO31" s="31"/>
      <c r="AP31" s="31"/>
      <c r="AQ31" s="25"/>
    </row>
    <row r="32" spans="1:58" s="4" customFormat="1" ht="81.75" customHeight="1" x14ac:dyDescent="0.25">
      <c r="A32" s="34" t="s">
        <v>48</v>
      </c>
      <c r="B32" s="35"/>
      <c r="C32" s="35"/>
      <c r="D32" s="35"/>
      <c r="E32" s="35"/>
      <c r="F32" s="35"/>
      <c r="G32" s="35"/>
      <c r="H32" s="35"/>
      <c r="I32" s="35"/>
      <c r="J32" s="35"/>
      <c r="K32" s="35"/>
      <c r="L32" s="35"/>
      <c r="M32" s="35"/>
      <c r="N32" s="35"/>
      <c r="O32" s="36"/>
      <c r="P32" s="37" t="s">
        <v>53</v>
      </c>
      <c r="Q32" s="31"/>
      <c r="R32" s="31"/>
      <c r="S32" s="31"/>
      <c r="T32" s="31"/>
      <c r="U32" s="31"/>
      <c r="V32" s="25"/>
      <c r="W32" s="22">
        <v>162</v>
      </c>
      <c r="X32" s="23"/>
      <c r="Y32" s="24">
        <v>22994154</v>
      </c>
      <c r="Z32" s="38"/>
      <c r="AA32" s="38"/>
      <c r="AB32" s="38"/>
      <c r="AC32" s="22">
        <v>110</v>
      </c>
      <c r="AD32" s="23"/>
      <c r="AE32" s="55">
        <v>22994184</v>
      </c>
      <c r="AF32" s="56"/>
      <c r="AG32" s="22">
        <v>121</v>
      </c>
      <c r="AH32" s="23"/>
      <c r="AI32" s="24">
        <v>18692564.010000002</v>
      </c>
      <c r="AJ32" s="25"/>
      <c r="AK32" s="32">
        <v>1.2</v>
      </c>
      <c r="AL32" s="33"/>
      <c r="AM32" s="32">
        <f>+AI32/AE32</f>
        <v>0.81292573852588124</v>
      </c>
      <c r="AN32" s="33"/>
      <c r="AO32" s="32"/>
      <c r="AP32" s="33"/>
      <c r="AQ32" s="15"/>
      <c r="BA32" s="14"/>
      <c r="BB32" s="24"/>
      <c r="BC32" s="38"/>
      <c r="BD32" s="38"/>
      <c r="BE32" s="38"/>
      <c r="BF32" s="53"/>
    </row>
    <row r="33" spans="1:53" ht="73.5" customHeight="1" x14ac:dyDescent="0.25">
      <c r="D33" s="37" t="s">
        <v>49</v>
      </c>
      <c r="E33" s="31"/>
      <c r="F33" s="31"/>
      <c r="G33" s="31"/>
      <c r="H33" s="31"/>
      <c r="I33" s="31"/>
      <c r="J33" s="31"/>
      <c r="K33" s="31"/>
      <c r="L33" s="31"/>
      <c r="M33" s="31"/>
      <c r="N33" s="31"/>
      <c r="O33" s="25"/>
      <c r="P33" s="37" t="s">
        <v>50</v>
      </c>
      <c r="Q33" s="31"/>
      <c r="R33" s="31"/>
      <c r="S33" s="31"/>
      <c r="T33" s="31"/>
      <c r="U33" s="31"/>
      <c r="V33" s="25"/>
      <c r="W33" s="22">
        <v>995</v>
      </c>
      <c r="X33" s="23"/>
      <c r="Y33" s="24">
        <v>8196721</v>
      </c>
      <c r="Z33" s="38"/>
      <c r="AA33" s="38"/>
      <c r="AB33" s="38"/>
      <c r="AC33" s="22">
        <v>1450</v>
      </c>
      <c r="AD33" s="23"/>
      <c r="AE33" s="24">
        <v>8196742</v>
      </c>
      <c r="AF33" s="25"/>
      <c r="AG33" s="22">
        <v>2072</v>
      </c>
      <c r="AH33" s="23"/>
      <c r="AI33" s="24">
        <v>5525506.3200000003</v>
      </c>
      <c r="AJ33" s="25"/>
      <c r="AK33" s="32">
        <f>+AG33/AC33</f>
        <v>1.4289655172413793</v>
      </c>
      <c r="AL33" s="33"/>
      <c r="AM33" s="32">
        <f>+AI33/AE33</f>
        <v>0.67411006958618436</v>
      </c>
      <c r="AN33" s="33"/>
      <c r="AO33" s="54"/>
      <c r="AP33" s="31"/>
      <c r="AQ33" s="13"/>
    </row>
    <row r="34" spans="1:53" ht="17.100000000000001" customHeight="1" x14ac:dyDescent="0.25">
      <c r="D34" s="21" t="s">
        <v>59</v>
      </c>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row>
    <row r="35" spans="1:53" ht="38.25" customHeight="1" x14ac:dyDescent="0.25">
      <c r="A35" s="10" t="s">
        <v>51</v>
      </c>
      <c r="B35" s="10"/>
      <c r="C35" s="10"/>
      <c r="D35" s="10"/>
      <c r="E35" s="10"/>
      <c r="F35" s="10"/>
      <c r="G35" s="10"/>
      <c r="H35" s="10"/>
      <c r="I35" s="10"/>
      <c r="J35" s="10"/>
      <c r="K35" s="10"/>
      <c r="L35" s="10"/>
      <c r="M35" s="10"/>
      <c r="N35" s="10"/>
      <c r="O35" s="57" t="s">
        <v>56</v>
      </c>
      <c r="P35" s="57"/>
      <c r="Q35" s="57"/>
      <c r="R35" s="57"/>
      <c r="S35" s="57"/>
      <c r="T35" s="57"/>
      <c r="U35" s="57"/>
      <c r="V35" s="57"/>
      <c r="W35" s="57" t="s">
        <v>63</v>
      </c>
      <c r="X35" s="57"/>
      <c r="Y35" s="57"/>
      <c r="Z35" s="57"/>
      <c r="AA35" s="57"/>
      <c r="AB35" s="57"/>
      <c r="AC35" s="57"/>
      <c r="AD35" s="57"/>
      <c r="AE35" s="57"/>
      <c r="AF35" s="57"/>
      <c r="AG35" s="57"/>
      <c r="AH35" s="57"/>
      <c r="AI35" s="57"/>
      <c r="AJ35" s="57"/>
      <c r="AK35" s="57"/>
      <c r="AL35" s="57"/>
      <c r="AM35" s="57"/>
      <c r="AN35" s="6"/>
      <c r="AO35" s="6"/>
      <c r="AP35" s="6"/>
      <c r="AQ35" s="6"/>
      <c r="AR35" s="6"/>
      <c r="AS35" s="6"/>
      <c r="AT35" s="6"/>
      <c r="AU35" s="6"/>
      <c r="AV35" s="6"/>
      <c r="AW35" s="6"/>
      <c r="AX35" s="6"/>
    </row>
    <row r="36" spans="1:53" ht="18" customHeight="1" x14ac:dyDescent="0.25">
      <c r="B36" s="19" t="s">
        <v>37</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3" ht="57.75" customHeight="1" x14ac:dyDescent="0.25">
      <c r="A37" s="26" t="s">
        <v>64</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16"/>
      <c r="AP37" s="16"/>
      <c r="AQ37" s="16"/>
      <c r="AR37" s="16"/>
      <c r="AS37" s="16"/>
      <c r="AT37" s="16"/>
      <c r="AU37" s="16"/>
      <c r="AV37" s="16"/>
      <c r="AW37" s="16"/>
      <c r="AX37" s="16"/>
    </row>
    <row r="38" spans="1:53" ht="22.5" customHeight="1" x14ac:dyDescent="0.25">
      <c r="B38" s="19" t="s">
        <v>38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3" s="7" customFormat="1" ht="351.75" customHeight="1" x14ac:dyDescent="0.25">
      <c r="B39" s="8"/>
      <c r="C39" s="8"/>
      <c r="D39" s="8"/>
      <c r="E39" s="8"/>
      <c r="F39" s="8"/>
      <c r="G39" s="8"/>
      <c r="H39" s="8"/>
      <c r="I39" s="8"/>
      <c r="J39" s="8"/>
      <c r="K39" s="8"/>
      <c r="L39" s="8"/>
      <c r="M39" s="8"/>
      <c r="N39" s="8"/>
      <c r="O39" s="27" t="s">
        <v>66</v>
      </c>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8"/>
      <c r="AP39" s="8"/>
      <c r="AQ39" s="8"/>
      <c r="AR39" s="8"/>
      <c r="AS39" s="8"/>
      <c r="AT39" s="8"/>
      <c r="AU39" s="8"/>
      <c r="AV39" s="8"/>
      <c r="AW39" s="8"/>
      <c r="AX39" s="8"/>
      <c r="BA39" s="9"/>
    </row>
    <row r="40" spans="1:53" ht="24.2" customHeight="1" x14ac:dyDescent="0.25">
      <c r="B40" s="19" t="s">
        <v>39</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BA40" s="9"/>
    </row>
    <row r="41" spans="1:53" ht="296.25" customHeight="1" x14ac:dyDescent="0.25">
      <c r="A41" s="27" t="s">
        <v>67</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18"/>
      <c r="AP41" s="18"/>
      <c r="AQ41" s="18"/>
      <c r="AR41" s="18"/>
      <c r="AS41" s="18"/>
      <c r="AT41" s="18"/>
      <c r="AU41" s="18"/>
      <c r="AV41" s="18"/>
      <c r="AW41" s="18"/>
      <c r="AX41" s="18"/>
      <c r="BA41" s="9"/>
    </row>
    <row r="42" spans="1:53" s="5" customFormat="1" ht="42.75" customHeight="1" x14ac:dyDescent="0.25">
      <c r="B42" s="29" t="s">
        <v>36</v>
      </c>
      <c r="C42" s="20"/>
      <c r="D42" s="20"/>
      <c r="E42" s="20"/>
      <c r="F42" s="20"/>
      <c r="G42" s="20"/>
      <c r="H42" s="20"/>
      <c r="I42" s="20"/>
      <c r="J42" s="20"/>
      <c r="K42" s="20"/>
      <c r="L42" s="20"/>
      <c r="M42" s="20"/>
      <c r="N42" s="20"/>
      <c r="O42" s="20"/>
      <c r="P42" s="20"/>
      <c r="Q42" s="20"/>
      <c r="R42" s="20"/>
      <c r="S42" s="20"/>
      <c r="T42" s="20"/>
      <c r="U42" s="20"/>
      <c r="V42" s="20"/>
      <c r="W42" s="20"/>
      <c r="X42" s="20"/>
      <c r="Y42" s="20"/>
      <c r="Z42" s="20"/>
      <c r="AA42" s="29" t="s">
        <v>52</v>
      </c>
      <c r="AB42" s="29"/>
      <c r="AC42" s="29"/>
      <c r="AD42" s="29"/>
      <c r="AE42" s="29"/>
      <c r="AF42" s="29"/>
      <c r="AG42" s="29"/>
      <c r="AH42" s="29"/>
      <c r="AI42" s="29"/>
      <c r="AJ42" s="29"/>
      <c r="AK42" s="29"/>
      <c r="AL42" s="29"/>
      <c r="AM42" s="29"/>
      <c r="AN42" s="29"/>
      <c r="AO42" s="29"/>
      <c r="AP42" s="29"/>
      <c r="AQ42" s="29"/>
      <c r="AR42" s="29"/>
      <c r="AS42" s="29"/>
      <c r="AT42" s="29"/>
      <c r="AU42" s="29"/>
      <c r="AV42" s="29"/>
      <c r="AW42" s="29"/>
      <c r="AX42" s="29"/>
    </row>
    <row r="43" spans="1:53" s="5" customFormat="1" ht="18" customHeight="1" x14ac:dyDescent="0.25">
      <c r="B43" s="19" t="s">
        <v>37</v>
      </c>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3" s="5" customFormat="1" ht="17.25" customHeight="1" x14ac:dyDescent="0.25">
      <c r="B44" s="28" t="s">
        <v>62</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row>
    <row r="45" spans="1:53" s="5" customFormat="1" ht="20.100000000000001" customHeight="1" x14ac:dyDescent="0.25">
      <c r="B45" s="19" t="s">
        <v>38</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spans="1:53" s="5" customFormat="1" ht="213.75" customHeight="1" x14ac:dyDescent="0.25">
      <c r="A46" s="27" t="s">
        <v>65</v>
      </c>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17"/>
      <c r="AP46" s="17"/>
      <c r="AQ46" s="17"/>
      <c r="AR46" s="17"/>
      <c r="AS46" s="17"/>
      <c r="AT46" s="17"/>
      <c r="AU46" s="17"/>
      <c r="AV46" s="17"/>
      <c r="AW46" s="17"/>
      <c r="AX46" s="17"/>
    </row>
    <row r="47" spans="1:53" s="5" customFormat="1" ht="24.2" customHeight="1" x14ac:dyDescent="0.25">
      <c r="B47" s="19" t="s">
        <v>39</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3" s="5" customFormat="1" ht="104.25" customHeight="1" x14ac:dyDescent="0.25">
      <c r="A48" s="27" t="s">
        <v>68</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17"/>
      <c r="AP48" s="17"/>
      <c r="AQ48" s="17"/>
      <c r="AR48" s="17"/>
      <c r="AS48" s="17"/>
      <c r="AT48" s="17"/>
      <c r="AU48" s="17"/>
      <c r="AV48" s="17"/>
      <c r="AW48" s="17"/>
      <c r="AX48" s="17"/>
    </row>
    <row r="49" spans="5:49" ht="26.25" customHeight="1" x14ac:dyDescent="0.25">
      <c r="E49" s="28" t="s">
        <v>16</v>
      </c>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row>
  </sheetData>
  <mergeCells count="97">
    <mergeCell ref="BB32:BF32"/>
    <mergeCell ref="W33:X33"/>
    <mergeCell ref="Y33:AB33"/>
    <mergeCell ref="AM32:AN32"/>
    <mergeCell ref="AO32:AP32"/>
    <mergeCell ref="AM33:AN33"/>
    <mergeCell ref="AO33:AP33"/>
    <mergeCell ref="AC32:AD32"/>
    <mergeCell ref="AE32:AF32"/>
    <mergeCell ref="AC33:AD33"/>
    <mergeCell ref="AE33:AF33"/>
    <mergeCell ref="L13:AP13"/>
    <mergeCell ref="J14:AP14"/>
    <mergeCell ref="E15:AP15"/>
    <mergeCell ref="N16:Y16"/>
    <mergeCell ref="AB16:AP16"/>
    <mergeCell ref="I10:AR10"/>
    <mergeCell ref="O11:R11"/>
    <mergeCell ref="V11:AR11"/>
    <mergeCell ref="G9:AT9"/>
    <mergeCell ref="M12:Q12"/>
    <mergeCell ref="U12:AR12"/>
    <mergeCell ref="B4:S4"/>
    <mergeCell ref="T4:AX4"/>
    <mergeCell ref="H5:AS5"/>
    <mergeCell ref="J6:AV6"/>
    <mergeCell ref="G8:AU8"/>
    <mergeCell ref="O7:AM7"/>
    <mergeCell ref="A1:AM1"/>
    <mergeCell ref="B2:S2"/>
    <mergeCell ref="T2:AX2"/>
    <mergeCell ref="B3:S3"/>
    <mergeCell ref="T3:AX3"/>
    <mergeCell ref="L17:AM17"/>
    <mergeCell ref="L18:AM18"/>
    <mergeCell ref="N19:AP19"/>
    <mergeCell ref="N21:AQ21"/>
    <mergeCell ref="N22:AQ22"/>
    <mergeCell ref="D25:AO25"/>
    <mergeCell ref="K26:AQ26"/>
    <mergeCell ref="N20:AO20"/>
    <mergeCell ref="K27:X27"/>
    <mergeCell ref="Y27:AE27"/>
    <mergeCell ref="AF27:AI27"/>
    <mergeCell ref="AJ27:AQ27"/>
    <mergeCell ref="O23:AL23"/>
    <mergeCell ref="O24:AL24"/>
    <mergeCell ref="K28:X28"/>
    <mergeCell ref="Y28:AE28"/>
    <mergeCell ref="AF28:AI28"/>
    <mergeCell ref="AJ28:AQ28"/>
    <mergeCell ref="AC31:AD31"/>
    <mergeCell ref="AE31:AF31"/>
    <mergeCell ref="D29:AQ29"/>
    <mergeCell ref="D30:O30"/>
    <mergeCell ref="P30:V30"/>
    <mergeCell ref="W30:AB30"/>
    <mergeCell ref="AC30:AF30"/>
    <mergeCell ref="AG30:AJ30"/>
    <mergeCell ref="AK30:AQ30"/>
    <mergeCell ref="AG31:AH31"/>
    <mergeCell ref="AI31:AJ31"/>
    <mergeCell ref="AK31:AL31"/>
    <mergeCell ref="D31:O31"/>
    <mergeCell ref="P31:V31"/>
    <mergeCell ref="X31:AB31"/>
    <mergeCell ref="A32:O32"/>
    <mergeCell ref="P32:V32"/>
    <mergeCell ref="Y32:AB32"/>
    <mergeCell ref="W32:X32"/>
    <mergeCell ref="AM31:AQ31"/>
    <mergeCell ref="AG32:AH32"/>
    <mergeCell ref="AI32:AJ32"/>
    <mergeCell ref="AK32:AL32"/>
    <mergeCell ref="AK33:AL33"/>
    <mergeCell ref="O39:AN39"/>
    <mergeCell ref="E49:AW49"/>
    <mergeCell ref="B40:AX40"/>
    <mergeCell ref="B42:Z42"/>
    <mergeCell ref="AA42:AX42"/>
    <mergeCell ref="B43:AX43"/>
    <mergeCell ref="B44:AX44"/>
    <mergeCell ref="B45:AX45"/>
    <mergeCell ref="B47:AX47"/>
    <mergeCell ref="A46:AN46"/>
    <mergeCell ref="A48:AN48"/>
    <mergeCell ref="A41:AN41"/>
    <mergeCell ref="B36:AX36"/>
    <mergeCell ref="B38:AX38"/>
    <mergeCell ref="D34:AQ34"/>
    <mergeCell ref="AG33:AH33"/>
    <mergeCell ref="AI33:AJ33"/>
    <mergeCell ref="A37:AN37"/>
    <mergeCell ref="D33:O33"/>
    <mergeCell ref="P33:V33"/>
    <mergeCell ref="W35:AM35"/>
    <mergeCell ref="O35:V35"/>
  </mergeCells>
  <pageMargins left="0.5" right="0" top="0.19685" bottom="0.790599606299213" header="0.19685" footer="0.19685"/>
  <pageSetup scale="89" orientation="portrait" horizontalDpi="300" verticalDpi="300" r:id="rId1"/>
  <headerFooter alignWithMargins="0"/>
  <rowBreaks count="3" manualBreakCount="3">
    <brk id="28" max="16383" man="1"/>
    <brk id="37" max="16383" man="1"/>
    <brk id="44" max="16383"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Emma Paola Rodriguez Navarro</cp:lastModifiedBy>
  <cp:lastPrinted>2022-04-28T20:16:01Z</cp:lastPrinted>
  <dcterms:created xsi:type="dcterms:W3CDTF">2020-01-17T15:33:04Z</dcterms:created>
  <dcterms:modified xsi:type="dcterms:W3CDTF">2022-04-29T16:06:20Z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