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Y:\Planificacion y Desarrollo\DIGEPRES\2025\Seguimiento Meta física 1T\"/>
    </mc:Choice>
  </mc:AlternateContent>
  <xr:revisionPtr revIDLastSave="0" documentId="13_ncr:1_{E20E509E-620D-42B4-B707-8F2E08FB95E0}" xr6:coauthVersionLast="47" xr6:coauthVersionMax="47" xr10:uidLastSave="{00000000-0000-0000-0000-000000000000}"/>
  <bookViews>
    <workbookView xWindow="-120" yWindow="-120" windowWidth="20730" windowHeight="11160" xr2:uid="{00000000-000D-0000-FFFF-FFFF01000000}"/>
  </bookViews>
  <sheets>
    <sheet name="T1" sheetId="1" r:id="rId1"/>
  </sheets>
  <definedNames>
    <definedName name="_xlnm.Print_Area" localSheetId="0">'T1'!$A$1:$J$45</definedName>
    <definedName name="_xlnm.Print_Titles" localSheetId="0">'T1'!$1:$4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29" i="1" l="1"/>
  <c r="J30" i="1"/>
  <c r="I30" i="1"/>
  <c r="J29" i="1"/>
</calcChain>
</file>

<file path=xl/sharedStrings.xml><?xml version="1.0" encoding="utf-8"?>
<sst xmlns="http://schemas.openxmlformats.org/spreadsheetml/2006/main" count="81" uniqueCount="75">
  <si>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</si>
  <si>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</si>
  <si>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</si>
  <si>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</si>
  <si>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</si>
  <si>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</si>
  <si>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</si>
  <si>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</si>
  <si>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</si>
  <si>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</si>
  <si>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</si>
  <si>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</si>
  <si>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</si>
  <si>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</si>
  <si>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</si>
  <si>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</si>
  <si>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</si>
  <si>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</si>
  <si>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</si>
  <si>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</si>
  <si>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</si>
  <si>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</si>
  <si>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</si>
  <si>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</si>
  <si>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</si>
  <si>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</si>
  <si>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</si>
  <si>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</si>
  <si>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</si>
  <si>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</si>
  <si>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</si>
  <si>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</si>
  <si>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</si>
  <si>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</si>
  <si>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</si>
  <si>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</si>
  <si>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</si>
  <si>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</si>
  <si>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</si>
  <si>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</si>
  <si>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</si>
  <si>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</si>
  <si>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</si>
  <si>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</si>
  <si>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</si>
  <si>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</si>
  <si>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</si>
  <si>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</si>
  <si>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</si>
  <si>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 -Información Institucional</t>
  </si>
  <si>
    <r>
      <rPr>
        <b/>
        <sz val="10"/>
        <rFont val="Calibri"/>
        <family val="2"/>
      </rPr>
      <t>Nota:</t>
    </r>
    <r>
      <rPr>
        <sz val="10"/>
        <rFont val="Calibri"/>
        <family val="2"/>
      </rPr>
      <t xml:space="preserve"> Ninguna</t>
    </r>
  </si>
  <si>
    <t>11-Inclusión social de personas con discapacidad para mejorar la calidad de vida de las persona</t>
  </si>
  <si>
    <t>5176-CONSEJO NACIONAL DE DISCAPACIDAD (CONADIS</t>
  </si>
  <si>
    <t>01-CONSEJO NACIONAL DE DISCAPACIDAD (CONADIS)</t>
  </si>
  <si>
    <t>0001-CONSEJO NACIONAL DE DISCAPACITADOS (CONADIS)</t>
  </si>
  <si>
    <t>7721-Personas con discapacidad reciben apoyo para la protección e inclusión social</t>
  </si>
  <si>
    <t>Garantizar la igualdad de derechos y la eliminación de toda forma de discriminación hacia las personas con discapacidad,
a través del ejercicio de la rectoría.</t>
  </si>
  <si>
    <t>Ser referente en la definición y conducción de políticas públicas, para el aseguramiento de los derechos de las personas
con discapacidad; valorada positivamente y reconocida por la sociedad.</t>
  </si>
  <si>
    <t>Desarrollo Social</t>
  </si>
  <si>
    <t xml:space="preserve"> Igualdad de derechos y oportunidades</t>
  </si>
  <si>
    <t>2.3.6</t>
  </si>
  <si>
    <t>Proteger a las personas con discapacidad, en particular aquellas en condiciones de vulnerabilidad, e impulsar su inclusión económica y social</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</si>
  <si>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</si>
  <si>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Población con discapacidad en general, haciendo énfasis en personas con discapacidad de escasos recursos, instituciones públicas y privadas que prestan servicios directos a la población.</t>
  </si>
  <si>
    <t>Números de personas beneficiadas</t>
  </si>
  <si>
    <t>7722-Instituciones públicas, privadas, municipios y ASFL's reciben asesoría y formación para la inclusión plena de las personas con discapacidad</t>
  </si>
  <si>
    <t>Número de instituciones públicas y privadas asesoradas y formadas</t>
  </si>
  <si>
    <t>Prestación de servicios directos a personas con discapacidad, tales como entrega de dispositivos de apoyo, certificaciones de discapacidad y asistencia legal</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</si>
  <si>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</si>
  <si>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Informe de Evaluación Trimestral de las Metas Físicas-Financieras Primer Trimestre 2025</t>
  </si>
  <si>
    <t>76 empresas públicas y privadas recibieron asesoría técnica y formación  en materia de inclusión de personas con discapacidad, lo que representa un 108%  de la meta planificada para el 1T</t>
  </si>
  <si>
    <t>Meta física:
La ejecución física presentó un superávit debido a la Academia CONADIS, la plataforma de capacitación a demanda, que contó con la participación de seis personas adicionales provenientes de diferentes instituciones. 
Meta FInanciera  
La ejecución financiera se vio afectada por algunos eventos deportivos que estaban programados en distintos territorios, de los cuales solo se llevó a cabo uno. Además, se presentaron gastos relacionados con la impresión de brochures y material gráfico, los cuales actualmente están restringidos por un decreto de austeridad. En ese sentido, se están realizando las gestiones necesarias para obtener la aprobación de estos insumos, ya que nuestra institución, por mandato legal y por la naturaleza de la población beneficiaria a la que se dirige, requiere contar con formatos accesibles para todas las personas con discapacidad.</t>
  </si>
  <si>
    <t>1818  personas con discapacidad recibieron servicios directos, lo que representa  un 79.04%  para el  primer trimestre.</t>
  </si>
  <si>
    <r>
      <rPr>
        <b/>
        <i/>
        <sz val="11"/>
        <rFont val="Calibri"/>
        <family val="2"/>
        <scheme val="minor"/>
      </rPr>
      <t>Meta física:</t>
    </r>
    <r>
      <rPr>
        <i/>
        <sz val="11"/>
        <rFont val="Calibri"/>
        <family val="2"/>
        <scheme val="minor"/>
      </rPr>
      <t xml:space="preserve">
La meta física no se cumplió en su totalidad, ya que el servicio de entrega de los dispositivos de apoyo dependía de una donación por parte de la Iglesia de los Mormones. Dicha donación fue recibida a mediados de febrero, lo cual limitó el tiempo disponible para atender todos los requerimientos programados durante el trimestre de este servicio. Se prevé que esta meta física sea alcanzada en el próximo periodo trimestral. 
</t>
    </r>
    <r>
      <rPr>
        <b/>
        <i/>
        <sz val="11"/>
        <rFont val="Calibri"/>
        <family val="2"/>
        <scheme val="minor"/>
      </rPr>
      <t>Meta FInanciera:</t>
    </r>
    <r>
      <rPr>
        <i/>
        <sz val="11"/>
        <rFont val="Calibri"/>
        <family val="2"/>
        <scheme val="minor"/>
      </rPr>
      <t xml:space="preserve">
En cuanto a la ejecución financiera, esta no se cumplió por las siguientes razones: al 31 de marzo existen cuentas por pagar a proveedores correspondientes a procesos trasladados del año anterior. Estos no fueron devengados debido a que los bienes o servicios aún no habían sido recibidos. Dentro de estos procesos se incluyen adquisiciones de equipos tecnológicos y dispositivos de apoyo. Se prevee que estas cuentas por pagar a proveedores queden reflejadas en la ejecución del 2T, siempre y cuando se reciba el bien y/o servicio.</t>
    </r>
  </si>
  <si>
    <t xml:space="preserve"> Crear una matriz de seguimiento de procesos heredados de l año anterior que incluya fechas estimadas de entrega y alertas por incumplimiento.
Revisión y priorización de entregas pendientes: Gestionar con los proveedores la entrega urgente de bienes comprometidos en el primer trimestre.
Mejorar coordinación entre unidades administrativas y operativas: Asegurar que la planificación financiera esté alineada con los cronogramas de recepción física de bienes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</si>
</sst>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142157</xdr:colOff>
      <xdr:row>0</xdr:row>
      <xdr:rowOff>157112</xdr:rowOff>
    </xdr:from>
    <xdr:ext cx="1242403" cy="62160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42157" y="157112"/>
          <a:ext cx="1242403" cy="6216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topLeftCell="A39" zoomScale="75" zoomScaleNormal="75" zoomScaleSheetLayoutView="75" workbookViewId="0">
      <selection activeCell="B40" sqref="B40:J40"/>
    </sheetView>
  </sheetViews>
  <sheetFormatPr baseColWidth="10" defaultColWidth="10.85546875" defaultRowHeight="15" x14ac:dyDescent="0.25"/>
  <cols>
    <col min="1" max="1" width="23" style="35" customWidth="1"/>
    <col min="2" max="2" width="19.5703125" style="35" customWidth="1"/>
    <col min="3" max="9" width="15.7109375" style="35" customWidth="1"/>
    <col min="10" max="10" width="17.7109375" style="35" customWidth="1"/>
    <col min="11" max="16384" width="10.85546875" style="32"/>
  </cols>
  <sheetData>
    <row r="1" spans="1:10" ht="21.75" thickBot="1" x14ac:dyDescent="0.3">
      <c r="A1" s="6"/>
      <c r="B1" s="46" t="s">
        <v>69</v>
      </c>
      <c r="C1" s="47"/>
      <c r="D1" s="47"/>
      <c r="E1" s="47"/>
      <c r="F1" s="47"/>
      <c r="G1" s="47"/>
      <c r="H1" s="47"/>
      <c r="I1" s="47"/>
      <c r="J1" s="48"/>
    </row>
    <row r="2" spans="1:10" ht="21.75" thickBot="1" x14ac:dyDescent="0.3">
      <c r="A2" s="7"/>
      <c r="B2" s="49" t="s">
        <v>0</v>
      </c>
      <c r="C2" s="50"/>
      <c r="D2" s="49" t="s">
        <v>1</v>
      </c>
      <c r="E2" s="50"/>
      <c r="F2" s="50"/>
      <c r="G2" s="50"/>
      <c r="H2" s="51"/>
      <c r="I2" s="1" t="s">
        <v>2</v>
      </c>
      <c r="J2" s="2" t="s">
        <v>3</v>
      </c>
    </row>
    <row r="3" spans="1:10" ht="21.75" thickBot="1" x14ac:dyDescent="0.3">
      <c r="A3" s="8"/>
      <c r="B3" s="52" t="s">
        <v>4</v>
      </c>
      <c r="C3" s="53"/>
      <c r="D3" s="52"/>
      <c r="E3" s="53"/>
      <c r="F3" s="53"/>
      <c r="G3" s="53"/>
      <c r="H3" s="54"/>
      <c r="I3" s="10"/>
      <c r="J3" s="11"/>
    </row>
    <row r="4" spans="1:10" x14ac:dyDescent="0.25">
      <c r="A4" s="55"/>
      <c r="B4" s="56"/>
      <c r="C4" s="56"/>
      <c r="D4" s="57"/>
      <c r="E4" s="57"/>
      <c r="F4" s="57"/>
      <c r="G4" s="57"/>
      <c r="H4" s="57"/>
      <c r="I4" s="56"/>
      <c r="J4" s="58"/>
    </row>
    <row r="5" spans="1:10" ht="3" customHeight="1" thickBot="1" x14ac:dyDescent="0.3">
      <c r="A5" s="37"/>
      <c r="B5" s="38"/>
      <c r="C5" s="38"/>
      <c r="D5" s="38"/>
      <c r="E5" s="38"/>
      <c r="F5" s="38"/>
      <c r="G5" s="38"/>
      <c r="H5" s="38"/>
      <c r="I5" s="38"/>
      <c r="J5" s="39"/>
    </row>
    <row r="6" spans="1:10" ht="15.75" x14ac:dyDescent="0.25">
      <c r="A6" s="40" t="s">
        <v>49</v>
      </c>
      <c r="B6" s="41"/>
      <c r="C6" s="41"/>
      <c r="D6" s="41"/>
      <c r="E6" s="41"/>
      <c r="F6" s="41"/>
      <c r="G6" s="41"/>
      <c r="H6" s="41"/>
      <c r="I6" s="41"/>
      <c r="J6" s="42"/>
    </row>
    <row r="7" spans="1:10" ht="15.75" x14ac:dyDescent="0.25">
      <c r="A7" s="43" t="s">
        <v>5</v>
      </c>
      <c r="B7" s="44"/>
      <c r="C7" s="44"/>
      <c r="D7" s="44"/>
      <c r="E7" s="44"/>
      <c r="F7" s="44"/>
      <c r="G7" s="44"/>
      <c r="H7" s="44"/>
      <c r="I7" s="44"/>
      <c r="J7" s="45"/>
    </row>
    <row r="8" spans="1:10" ht="21.75" customHeight="1" x14ac:dyDescent="0.25">
      <c r="A8" s="33" t="s">
        <v>6</v>
      </c>
      <c r="B8" s="59" t="s">
        <v>52</v>
      </c>
      <c r="C8" s="60"/>
      <c r="D8" s="60"/>
      <c r="E8" s="60"/>
      <c r="F8" s="60"/>
      <c r="G8" s="60"/>
      <c r="H8" s="60"/>
      <c r="I8" s="60"/>
      <c r="J8" s="61"/>
    </row>
    <row r="9" spans="1:10" ht="30.75" customHeight="1" x14ac:dyDescent="0.25">
      <c r="A9" s="34" t="s">
        <v>35</v>
      </c>
      <c r="B9" s="59" t="s">
        <v>53</v>
      </c>
      <c r="C9" s="60"/>
      <c r="D9" s="60"/>
      <c r="E9" s="60"/>
      <c r="F9" s="60"/>
      <c r="G9" s="60"/>
      <c r="H9" s="60"/>
      <c r="I9" s="60"/>
      <c r="J9" s="61"/>
    </row>
    <row r="10" spans="1:10" ht="36" customHeight="1" x14ac:dyDescent="0.25">
      <c r="A10" s="34" t="s">
        <v>36</v>
      </c>
      <c r="B10" s="59" t="s">
        <v>54</v>
      </c>
      <c r="C10" s="60"/>
      <c r="D10" s="60"/>
      <c r="E10" s="60"/>
      <c r="F10" s="60"/>
      <c r="G10" s="60"/>
      <c r="H10" s="60"/>
      <c r="I10" s="60"/>
      <c r="J10" s="61"/>
    </row>
    <row r="11" spans="1:10" ht="36" customHeight="1" x14ac:dyDescent="0.25">
      <c r="A11" s="33" t="s">
        <v>7</v>
      </c>
      <c r="B11" s="62" t="s">
        <v>56</v>
      </c>
      <c r="C11" s="62"/>
      <c r="D11" s="62"/>
      <c r="E11" s="62"/>
      <c r="F11" s="62"/>
      <c r="G11" s="62"/>
      <c r="H11" s="62"/>
      <c r="I11" s="62"/>
      <c r="J11" s="63"/>
    </row>
    <row r="12" spans="1:10" ht="37.9" customHeight="1" x14ac:dyDescent="0.25">
      <c r="A12" s="33" t="s">
        <v>8</v>
      </c>
      <c r="B12" s="62" t="s">
        <v>57</v>
      </c>
      <c r="C12" s="62"/>
      <c r="D12" s="62"/>
      <c r="E12" s="62"/>
      <c r="F12" s="62"/>
      <c r="G12" s="62"/>
      <c r="H12" s="62"/>
      <c r="I12" s="62"/>
      <c r="J12" s="63"/>
    </row>
    <row r="13" spans="1:10" ht="15.75" x14ac:dyDescent="0.25">
      <c r="A13" s="64" t="s">
        <v>9</v>
      </c>
      <c r="B13" s="65"/>
      <c r="C13" s="65"/>
      <c r="D13" s="65"/>
      <c r="E13" s="65"/>
      <c r="F13" s="65"/>
      <c r="G13" s="65"/>
      <c r="H13" s="65"/>
      <c r="I13" s="65"/>
      <c r="J13" s="66"/>
    </row>
    <row r="14" spans="1:10" ht="27.75" customHeight="1" x14ac:dyDescent="0.25">
      <c r="A14" s="33" t="s">
        <v>10</v>
      </c>
      <c r="B14" s="9">
        <v>2</v>
      </c>
      <c r="C14" s="90" t="s">
        <v>58</v>
      </c>
      <c r="D14" s="90"/>
      <c r="E14" s="90"/>
      <c r="F14" s="90"/>
      <c r="G14" s="90"/>
      <c r="H14" s="90"/>
      <c r="I14" s="90"/>
      <c r="J14" s="91"/>
    </row>
    <row r="15" spans="1:10" ht="26.25" customHeight="1" x14ac:dyDescent="0.25">
      <c r="A15" s="33" t="s">
        <v>11</v>
      </c>
      <c r="B15" s="9">
        <v>2.2999999999999998</v>
      </c>
      <c r="C15" s="90" t="s">
        <v>59</v>
      </c>
      <c r="D15" s="90"/>
      <c r="E15" s="90"/>
      <c r="F15" s="90"/>
      <c r="G15" s="90"/>
      <c r="H15" s="90"/>
      <c r="I15" s="90"/>
      <c r="J15" s="91"/>
    </row>
    <row r="16" spans="1:10" ht="25.35" customHeight="1" x14ac:dyDescent="0.25">
      <c r="A16" s="33" t="s">
        <v>12</v>
      </c>
      <c r="B16" s="3" t="s">
        <v>60</v>
      </c>
      <c r="C16" s="90" t="s">
        <v>61</v>
      </c>
      <c r="D16" s="90"/>
      <c r="E16" s="90"/>
      <c r="F16" s="90"/>
      <c r="G16" s="90"/>
      <c r="H16" s="90"/>
      <c r="I16" s="90"/>
      <c r="J16" s="91"/>
    </row>
    <row r="17" spans="1:10" ht="15.75" x14ac:dyDescent="0.25">
      <c r="A17" s="64" t="s">
        <v>13</v>
      </c>
      <c r="B17" s="65"/>
      <c r="C17" s="65"/>
      <c r="D17" s="65"/>
      <c r="E17" s="65"/>
      <c r="F17" s="65"/>
      <c r="G17" s="65"/>
      <c r="H17" s="65"/>
      <c r="I17" s="65"/>
      <c r="J17" s="66"/>
    </row>
    <row r="18" spans="1:10" ht="21" customHeight="1" x14ac:dyDescent="0.25">
      <c r="A18" s="17" t="s">
        <v>14</v>
      </c>
      <c r="B18" s="104" t="s">
        <v>51</v>
      </c>
      <c r="C18" s="104"/>
      <c r="D18" s="104"/>
      <c r="E18" s="104"/>
      <c r="F18" s="104"/>
      <c r="G18" s="104"/>
      <c r="H18" s="104"/>
      <c r="I18" s="104"/>
      <c r="J18" s="105"/>
    </row>
    <row r="19" spans="1:10" ht="72" customHeight="1" x14ac:dyDescent="0.25">
      <c r="A19" s="17" t="s">
        <v>15</v>
      </c>
      <c r="B19" s="102" t="s">
        <v>62</v>
      </c>
      <c r="C19" s="102"/>
      <c r="D19" s="102"/>
      <c r="E19" s="102"/>
      <c r="F19" s="102"/>
      <c r="G19" s="102"/>
      <c r="H19" s="102"/>
      <c r="I19" s="102"/>
      <c r="J19" s="103"/>
    </row>
    <row r="20" spans="1:10" ht="30.75" customHeight="1" x14ac:dyDescent="0.25">
      <c r="A20" s="17" t="s">
        <v>16</v>
      </c>
      <c r="B20" s="102" t="s">
        <v>63</v>
      </c>
      <c r="C20" s="102"/>
      <c r="D20" s="102"/>
      <c r="E20" s="102"/>
      <c r="F20" s="102"/>
      <c r="G20" s="102"/>
      <c r="H20" s="102"/>
      <c r="I20" s="102"/>
      <c r="J20" s="103"/>
    </row>
    <row r="21" spans="1:10" ht="25.5" customHeight="1" thickBot="1" x14ac:dyDescent="0.3">
      <c r="A21" s="18" t="s">
        <v>37</v>
      </c>
      <c r="B21" s="106"/>
      <c r="C21" s="106"/>
      <c r="D21" s="106"/>
      <c r="E21" s="106"/>
      <c r="F21" s="106"/>
      <c r="G21" s="106"/>
      <c r="H21" s="106"/>
      <c r="I21" s="106"/>
      <c r="J21" s="107"/>
    </row>
    <row r="22" spans="1:10" ht="15.75" x14ac:dyDescent="0.25">
      <c r="A22" s="40" t="s">
        <v>17</v>
      </c>
      <c r="B22" s="41"/>
      <c r="C22" s="41"/>
      <c r="D22" s="41"/>
      <c r="E22" s="41"/>
      <c r="F22" s="41"/>
      <c r="G22" s="41"/>
      <c r="H22" s="41"/>
      <c r="I22" s="41"/>
      <c r="J22" s="42"/>
    </row>
    <row r="23" spans="1:10" ht="15.75" x14ac:dyDescent="0.25">
      <c r="A23" s="43" t="s">
        <v>18</v>
      </c>
      <c r="B23" s="44"/>
      <c r="C23" s="44"/>
      <c r="D23" s="44"/>
      <c r="E23" s="44"/>
      <c r="F23" s="44"/>
      <c r="G23" s="44"/>
      <c r="H23" s="44"/>
      <c r="I23" s="44"/>
      <c r="J23" s="45"/>
    </row>
    <row r="24" spans="1:10" ht="15" customHeight="1" x14ac:dyDescent="0.25">
      <c r="A24" s="108" t="s">
        <v>19</v>
      </c>
      <c r="B24" s="109"/>
      <c r="C24" s="110" t="s">
        <v>20</v>
      </c>
      <c r="D24" s="112"/>
      <c r="E24" s="112"/>
      <c r="F24" s="112" t="s">
        <v>21</v>
      </c>
      <c r="G24" s="112"/>
      <c r="H24" s="109"/>
      <c r="I24" s="110" t="s">
        <v>22</v>
      </c>
      <c r="J24" s="111"/>
    </row>
    <row r="25" spans="1:10" x14ac:dyDescent="0.25">
      <c r="A25" s="92">
        <v>321708009</v>
      </c>
      <c r="B25" s="93"/>
      <c r="C25" s="97">
        <v>545160542.38</v>
      </c>
      <c r="D25" s="98"/>
      <c r="E25" s="99"/>
      <c r="F25" s="85">
        <v>123962501.19</v>
      </c>
      <c r="G25" s="86"/>
      <c r="H25" s="87"/>
      <c r="I25" s="94">
        <f>F25/C25</f>
        <v>0.22738714846973074</v>
      </c>
      <c r="J25" s="95"/>
    </row>
    <row r="26" spans="1:10" ht="15.75" x14ac:dyDescent="0.25">
      <c r="A26" s="43" t="s">
        <v>23</v>
      </c>
      <c r="B26" s="44"/>
      <c r="C26" s="44"/>
      <c r="D26" s="44"/>
      <c r="E26" s="44"/>
      <c r="F26" s="44"/>
      <c r="G26" s="44"/>
      <c r="H26" s="44"/>
      <c r="I26" s="44"/>
      <c r="J26" s="45"/>
    </row>
    <row r="27" spans="1:10" x14ac:dyDescent="0.25">
      <c r="A27" s="36"/>
      <c r="B27" s="32"/>
      <c r="C27" s="88" t="s">
        <v>48</v>
      </c>
      <c r="D27" s="89"/>
      <c r="E27" s="88" t="s">
        <v>46</v>
      </c>
      <c r="F27" s="89"/>
      <c r="G27" s="88" t="s">
        <v>47</v>
      </c>
      <c r="H27" s="88"/>
      <c r="I27" s="88" t="s">
        <v>24</v>
      </c>
      <c r="J27" s="96"/>
    </row>
    <row r="28" spans="1:10" ht="38.25" x14ac:dyDescent="0.25">
      <c r="A28" s="14" t="s">
        <v>25</v>
      </c>
      <c r="B28" s="4" t="s">
        <v>26</v>
      </c>
      <c r="C28" s="4" t="s">
        <v>38</v>
      </c>
      <c r="D28" s="4" t="s">
        <v>39</v>
      </c>
      <c r="E28" s="4" t="s">
        <v>40</v>
      </c>
      <c r="F28" s="4" t="s">
        <v>41</v>
      </c>
      <c r="G28" s="4" t="s">
        <v>42</v>
      </c>
      <c r="H28" s="4" t="s">
        <v>43</v>
      </c>
      <c r="I28" s="4" t="s">
        <v>44</v>
      </c>
      <c r="J28" s="15" t="s">
        <v>45</v>
      </c>
    </row>
    <row r="29" spans="1:10" ht="63" customHeight="1" x14ac:dyDescent="0.25">
      <c r="A29" s="19" t="s">
        <v>55</v>
      </c>
      <c r="B29" s="20" t="s">
        <v>64</v>
      </c>
      <c r="C29" s="30">
        <v>10900</v>
      </c>
      <c r="D29" s="31">
        <v>55518244.460000001</v>
      </c>
      <c r="E29" s="30">
        <v>2300</v>
      </c>
      <c r="F29" s="31">
        <v>15044864.109999999</v>
      </c>
      <c r="G29" s="21">
        <v>1818</v>
      </c>
      <c r="H29" s="12">
        <v>3603694.51</v>
      </c>
      <c r="I29" s="5">
        <f>Tabla1[[#This Row],[Física 
(E)]]/Tabla1[[#This Row],[Física
(C)]]</f>
        <v>0.79043478260869571</v>
      </c>
      <c r="J29" s="16">
        <f>H29/F29</f>
        <v>0.23952988100468792</v>
      </c>
    </row>
    <row r="30" spans="1:10" ht="80.25" customHeight="1" thickBot="1" x14ac:dyDescent="0.3">
      <c r="A30" s="19" t="s">
        <v>65</v>
      </c>
      <c r="B30" s="20" t="s">
        <v>66</v>
      </c>
      <c r="C30" s="30">
        <v>295</v>
      </c>
      <c r="D30" s="31">
        <v>92458603.620000005</v>
      </c>
      <c r="E30" s="30">
        <v>70</v>
      </c>
      <c r="F30" s="31">
        <v>14737926.57</v>
      </c>
      <c r="G30" s="21">
        <v>76</v>
      </c>
      <c r="H30" s="12">
        <v>7115420.21</v>
      </c>
      <c r="I30" s="5">
        <f>Tabla1[[#This Row],[Física 
(E)]]/Tabla1[[#This Row],[Física
(C)]]</f>
        <v>1.0857142857142856</v>
      </c>
      <c r="J30" s="16">
        <f>H30/F30</f>
        <v>0.48279655731789956</v>
      </c>
    </row>
    <row r="31" spans="1:10" ht="15.75" x14ac:dyDescent="0.25">
      <c r="A31" s="40" t="s">
        <v>27</v>
      </c>
      <c r="B31" s="41"/>
      <c r="C31" s="41"/>
      <c r="D31" s="41"/>
      <c r="E31" s="41"/>
      <c r="F31" s="41"/>
      <c r="G31" s="41"/>
      <c r="H31" s="41"/>
      <c r="I31" s="41"/>
      <c r="J31" s="42"/>
    </row>
    <row r="32" spans="1:10" ht="16.5" thickBot="1" x14ac:dyDescent="0.3">
      <c r="A32" s="43" t="s">
        <v>28</v>
      </c>
      <c r="B32" s="44"/>
      <c r="C32" s="44"/>
      <c r="D32" s="44"/>
      <c r="E32" s="44"/>
      <c r="F32" s="44"/>
      <c r="G32" s="44"/>
      <c r="H32" s="44"/>
      <c r="I32" s="44"/>
      <c r="J32" s="45"/>
    </row>
    <row r="33" spans="1:11" ht="20.65" customHeight="1" x14ac:dyDescent="0.25">
      <c r="A33" s="24" t="s">
        <v>29</v>
      </c>
      <c r="B33" s="70" t="s">
        <v>55</v>
      </c>
      <c r="C33" s="70"/>
      <c r="D33" s="70"/>
      <c r="E33" s="70"/>
      <c r="F33" s="70"/>
      <c r="G33" s="70"/>
      <c r="H33" s="70"/>
      <c r="I33" s="70"/>
      <c r="J33" s="71"/>
    </row>
    <row r="34" spans="1:11" ht="33" customHeight="1" x14ac:dyDescent="0.25">
      <c r="A34" s="25" t="s">
        <v>30</v>
      </c>
      <c r="B34" s="72" t="s">
        <v>67</v>
      </c>
      <c r="C34" s="72"/>
      <c r="D34" s="72"/>
      <c r="E34" s="72"/>
      <c r="F34" s="72"/>
      <c r="G34" s="72"/>
      <c r="H34" s="72"/>
      <c r="I34" s="72"/>
      <c r="J34" s="73"/>
    </row>
    <row r="35" spans="1:11" ht="40.5" customHeight="1" x14ac:dyDescent="0.25">
      <c r="A35" s="25" t="s">
        <v>31</v>
      </c>
      <c r="B35" s="74" t="s">
        <v>72</v>
      </c>
      <c r="C35" s="74"/>
      <c r="D35" s="74"/>
      <c r="E35" s="74"/>
      <c r="F35" s="74"/>
      <c r="G35" s="74"/>
      <c r="H35" s="74"/>
      <c r="I35" s="74"/>
      <c r="J35" s="75"/>
    </row>
    <row r="36" spans="1:11" ht="171.75" customHeight="1" thickBot="1" x14ac:dyDescent="0.3">
      <c r="A36" s="26" t="s">
        <v>32</v>
      </c>
      <c r="B36" s="81" t="s">
        <v>73</v>
      </c>
      <c r="C36" s="81"/>
      <c r="D36" s="81"/>
      <c r="E36" s="81"/>
      <c r="F36" s="81"/>
      <c r="G36" s="81"/>
      <c r="H36" s="81"/>
      <c r="I36" s="81"/>
      <c r="J36" s="82"/>
    </row>
    <row r="37" spans="1:11" ht="30.75" customHeight="1" x14ac:dyDescent="0.25">
      <c r="A37" s="27" t="s">
        <v>29</v>
      </c>
      <c r="B37" s="100" t="s">
        <v>65</v>
      </c>
      <c r="C37" s="100"/>
      <c r="D37" s="100"/>
      <c r="E37" s="100"/>
      <c r="F37" s="100"/>
      <c r="G37" s="100"/>
      <c r="H37" s="100"/>
      <c r="I37" s="100"/>
      <c r="J37" s="101"/>
    </row>
    <row r="38" spans="1:11" ht="45" customHeight="1" x14ac:dyDescent="0.25">
      <c r="A38" s="28" t="s">
        <v>30</v>
      </c>
      <c r="B38" s="102" t="s">
        <v>68</v>
      </c>
      <c r="C38" s="102"/>
      <c r="D38" s="102"/>
      <c r="E38" s="102"/>
      <c r="F38" s="102"/>
      <c r="G38" s="102"/>
      <c r="H38" s="102"/>
      <c r="I38" s="102"/>
      <c r="J38" s="103"/>
    </row>
    <row r="39" spans="1:11" ht="59.25" customHeight="1" x14ac:dyDescent="0.25">
      <c r="A39" s="28" t="s">
        <v>31</v>
      </c>
      <c r="B39" s="74" t="s">
        <v>70</v>
      </c>
      <c r="C39" s="74"/>
      <c r="D39" s="74"/>
      <c r="E39" s="74"/>
      <c r="F39" s="74"/>
      <c r="G39" s="74"/>
      <c r="H39" s="74"/>
      <c r="I39" s="74"/>
      <c r="J39" s="75"/>
    </row>
    <row r="40" spans="1:11" ht="144.75" customHeight="1" thickBot="1" x14ac:dyDescent="0.3">
      <c r="A40" s="29" t="s">
        <v>32</v>
      </c>
      <c r="B40" s="83" t="s">
        <v>71</v>
      </c>
      <c r="C40" s="83"/>
      <c r="D40" s="83"/>
      <c r="E40" s="83"/>
      <c r="F40" s="83"/>
      <c r="G40" s="83"/>
      <c r="H40" s="83"/>
      <c r="I40" s="83"/>
      <c r="J40" s="84"/>
      <c r="K40" s="13"/>
    </row>
    <row r="41" spans="1:11" ht="27.75" customHeight="1" x14ac:dyDescent="0.25">
      <c r="A41" s="22"/>
      <c r="B41" s="23"/>
      <c r="C41" s="23"/>
      <c r="D41" s="23"/>
      <c r="E41" s="23"/>
      <c r="F41" s="23"/>
      <c r="G41" s="23"/>
      <c r="H41" s="23"/>
      <c r="I41" s="23"/>
      <c r="J41" s="23"/>
    </row>
    <row r="42" spans="1:11" ht="30.75" customHeight="1" x14ac:dyDescent="0.25">
      <c r="A42" s="68" t="s">
        <v>33</v>
      </c>
      <c r="B42" s="65"/>
      <c r="C42" s="65"/>
      <c r="D42" s="65"/>
      <c r="E42" s="65"/>
      <c r="F42" s="65"/>
      <c r="G42" s="65"/>
      <c r="H42" s="65"/>
      <c r="I42" s="65"/>
      <c r="J42" s="69"/>
    </row>
    <row r="43" spans="1:11" ht="15.75" x14ac:dyDescent="0.25">
      <c r="A43" s="76" t="s">
        <v>34</v>
      </c>
      <c r="B43" s="44"/>
      <c r="C43" s="44"/>
      <c r="D43" s="44"/>
      <c r="E43" s="44"/>
      <c r="F43" s="44"/>
      <c r="G43" s="44"/>
      <c r="H43" s="44"/>
      <c r="I43" s="44"/>
      <c r="J43" s="77"/>
    </row>
    <row r="44" spans="1:11" ht="53.25" customHeight="1" x14ac:dyDescent="0.25">
      <c r="A44" s="78" t="s">
        <v>74</v>
      </c>
      <c r="B44" s="79"/>
      <c r="C44" s="79"/>
      <c r="D44" s="79"/>
      <c r="E44" s="79"/>
      <c r="F44" s="79"/>
      <c r="G44" s="79"/>
      <c r="H44" s="79"/>
      <c r="I44" s="79"/>
      <c r="J44" s="80"/>
    </row>
    <row r="45" spans="1:11" ht="36" customHeight="1" x14ac:dyDescent="0.25">
      <c r="A45" s="67" t="s">
        <v>50</v>
      </c>
      <c r="B45" s="67"/>
      <c r="C45" s="67"/>
      <c r="D45" s="67"/>
      <c r="E45" s="67"/>
      <c r="F45" s="67"/>
      <c r="G45" s="67"/>
      <c r="H45" s="67"/>
      <c r="I45" s="67"/>
      <c r="J45" s="67"/>
    </row>
  </sheetData>
  <mergeCells count="52">
    <mergeCell ref="C14:J14"/>
    <mergeCell ref="B37:J37"/>
    <mergeCell ref="B38:J38"/>
    <mergeCell ref="A17:J17"/>
    <mergeCell ref="B18:J18"/>
    <mergeCell ref="B19:J19"/>
    <mergeCell ref="B20:J20"/>
    <mergeCell ref="A22:J22"/>
    <mergeCell ref="B21:J21"/>
    <mergeCell ref="A23:J23"/>
    <mergeCell ref="A24:B24"/>
    <mergeCell ref="I24:J24"/>
    <mergeCell ref="C24:E24"/>
    <mergeCell ref="F24:H24"/>
    <mergeCell ref="A31:J31"/>
    <mergeCell ref="A32:J32"/>
    <mergeCell ref="F25:H25"/>
    <mergeCell ref="E27:F27"/>
    <mergeCell ref="C15:J15"/>
    <mergeCell ref="C16:J16"/>
    <mergeCell ref="A25:B25"/>
    <mergeCell ref="I25:J25"/>
    <mergeCell ref="A26:J26"/>
    <mergeCell ref="C27:D27"/>
    <mergeCell ref="G27:H27"/>
    <mergeCell ref="I27:J27"/>
    <mergeCell ref="C25:E25"/>
    <mergeCell ref="A45:J45"/>
    <mergeCell ref="A42:J42"/>
    <mergeCell ref="B33:J33"/>
    <mergeCell ref="B34:J34"/>
    <mergeCell ref="B35:J35"/>
    <mergeCell ref="A43:J43"/>
    <mergeCell ref="A44:J44"/>
    <mergeCell ref="B36:J36"/>
    <mergeCell ref="B39:J39"/>
    <mergeCell ref="B40:J40"/>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s>
  <phoneticPr fontId="22" type="noConversion"/>
  <dataValidations xWindow="680" yWindow="669" count="16">
    <dataValidation allowBlank="1" showInputMessage="1" showErrorMessage="1" prompt="Monto presupuestado para el producto" sqref="D28 F28 D29:F30" xr:uid="{00000000-0002-0000-0000-000000000000}"/>
    <dataValidation allowBlank="1" showInputMessage="1" showErrorMessage="1" prompt="Meta anual del indicador" sqref="E28 C28:C30"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44:J44" xr:uid="{00000000-0002-0000-0000-000004000000}"/>
    <dataValidation allowBlank="1" showInputMessage="1" showErrorMessage="1" prompt="De existir desvío, explicar razones." sqref="B36:J36 K40 B40:J41" xr:uid="{00000000-0002-0000-0000-000005000000}"/>
    <dataValidation allowBlank="1" showInputMessage="1" showErrorMessage="1" prompt="1. Describir lo plasmado en el presupuesto_x000a_2. Describir lo alcanzado en términos financieros y de producción " sqref="B39:J39 B35:J35" xr:uid="{00000000-0002-0000-0000-000006000000}"/>
    <dataValidation allowBlank="1" showInputMessage="1" showErrorMessage="1" prompt="¿En qué consiste el producto? su objetivo" sqref="B38:J38 B34:J34" xr:uid="{00000000-0002-0000-0000-000007000000}"/>
    <dataValidation allowBlank="1" showInputMessage="1" showErrorMessage="1" prompt="Nombre del producto" sqref="B37:J37 B33:J33"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xr:uid="{00000000-0002-0000-0000-00000C000000}"/>
    <dataValidation allowBlank="1" showInputMessage="1" showErrorMessage="1" prompt="Meta alcanzada en el trimestre" sqref="G28:G30" xr:uid="{00000000-0002-0000-0000-00000D000000}"/>
    <dataValidation allowBlank="1" showInputMessage="1" showErrorMessage="1" prompt="Nombre del indicador" sqref="B28:B30" xr:uid="{00000000-0002-0000-0000-00000E000000}"/>
    <dataValidation allowBlank="1" showInputMessage="1" showErrorMessage="1" prompt="Nombre de cada producto" sqref="A28:A30" xr:uid="{00000000-0002-0000-0000-00000F000000}"/>
  </dataValidations>
  <pageMargins left="0.23622047244094491" right="0.23622047244094491" top="0.74803149606299213" bottom="0.74803149606299213" header="0.31496062992125984" footer="0.31496062992125984"/>
  <pageSetup scale="60" fitToHeight="0" orientation="portrait" r:id="rId1"/>
  <rowBreaks count="2" manualBreakCount="2">
    <brk id="34" max="9" man="1"/>
    <brk id="45" max="9" man="1"/>
  </rowBreaks>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T1</vt:lpstr>
      <vt:lpstr>'T1'!Área_de_impresión</vt:lpstr>
      <vt:lpstr>'T1'!Títulos_a_imprimir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Susan Cornielle</cp:lastModifiedBy>
  <cp:lastPrinted>2025-06-03T15:35:32Z</cp:lastPrinted>
  <dcterms:created xsi:type="dcterms:W3CDTF">2021-03-22T15:50:10Z</dcterms:created>
  <dcterms:modified xsi:type="dcterms:W3CDTF">2025-06-03T15:40:49Z</dcterms:modified>
</cp:coreProperties>
</file>