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ABRIL\P - PRESUPUESTO\"/>
    </mc:Choice>
  </mc:AlternateContent>
  <xr:revisionPtr revIDLastSave="0" documentId="8_{DD17431B-2208-4D14-BB41-74274437CB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83" i="1" l="1"/>
  <c r="C80" i="1"/>
  <c r="C77" i="1"/>
  <c r="C72" i="1"/>
  <c r="C69" i="1"/>
  <c r="C64" i="1"/>
  <c r="C54" i="1"/>
  <c r="C47" i="1"/>
  <c r="C28" i="1"/>
  <c r="C18" i="1"/>
  <c r="C12" i="1"/>
  <c r="B83" i="1" l="1"/>
  <c r="B80" i="1"/>
  <c r="B77" i="1"/>
  <c r="B47" i="1"/>
  <c r="B72" i="1"/>
  <c r="B69" i="1"/>
  <c r="B64" i="1"/>
  <c r="B54" i="1"/>
  <c r="B38" i="1"/>
  <c r="B28" i="1"/>
  <c r="B18" i="1"/>
  <c r="B12" i="1"/>
  <c r="B85" i="1" l="1"/>
  <c r="C85" i="1" l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<sst xmlns="http://schemas.openxmlformats.org/spreadsheetml/2006/main" count="92" uniqueCount="92">
  <si>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</si>
  <si>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</si>
  <si>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</si>
  <si>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</si>
  <si>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</si>
  <si>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</si>
  <si>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</si>
  <si>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</si>
  <si>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</si>
  <si>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</si>
  <si>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</si>
  <si>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</si>
  <si>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</si>
  <si>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</si>
  <si>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</si>
  <si>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</si>
  <si>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</si>
  <si>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</si>
  <si>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</si>
  <si>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</si>
  <si>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</si>
  <si>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</si>
  <si>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</si>
  <si>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</si>
  <si>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</si>
  <si>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</si>
  <si>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</si>
  <si>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</si>
  <si>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</si>
  <si>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</si>
  <si>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</si>
  <si>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</si>
  <si>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</si>
  <si>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</si>
  <si>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</si>
  <si>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</si>
  <si>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</si>
  <si>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</si>
  <si>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</si>
  <si>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</si>
  <si>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</si>
  <si>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</si>
  <si>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</si>
  <si>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</si>
  <si>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</si>
  <si>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</si>
  <si>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</si>
  <si>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</si>
  <si>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</si>
  <si>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</si>
  <si>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</si>
  <si>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</si>
  <si>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</si>
  <si>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</si>
  <si>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</si>
  <si>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</si>
  <si>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</si>
  <si>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</si>
  <si>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</si>
  <si>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</si>
  <si>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</si>
  <si>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</si>
  <si>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</si>
  <si>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</si>
  <si>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</si>
  <si>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</si>
  <si>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</si>
  <si>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</si>
  <si>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</si>
  <si>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</si>
  <si>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</si>
  <si>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</si>
  <si>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</si>
  <si>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</si>
  <si>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</si>
  <si>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</si>
  <si>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</si>
  <si>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</si>
  <si>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</si>
  <si>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</si>
  <si>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</si>
  <si>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</si>
  <si>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</si>
  <si>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</si>
  <si>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</si>
  <si>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</si>
  <si>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</si>
  <si>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</si>
  <si>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</si>
  <si>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</si>
  <si>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</si>
  <si>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ABRIL--2023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</si>
</sst>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39" fontId="1" fillId="6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2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97"/>
  <sheetViews>
    <sheetView showGridLines="0" tabSelected="1" zoomScaleNormal="100" workbookViewId="0">
      <selection activeCell="D16" sqref="D16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21.7109375" customWidth="1"/>
  </cols>
  <sheetData>
    <row r="3" spans="1:13" ht="28.5" customHeight="1" x14ac:dyDescent="0.25">
      <c r="A3" s="24" t="s">
        <v>82</v>
      </c>
      <c r="B3" s="25"/>
      <c r="C3" s="25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" customHeight="1" x14ac:dyDescent="0.25">
      <c r="A4" s="22" t="s">
        <v>83</v>
      </c>
      <c r="B4" s="23"/>
      <c r="C4" s="23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31" t="s">
        <v>91</v>
      </c>
      <c r="B5" s="32"/>
      <c r="C5" s="32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25">
      <c r="A6" s="26" t="s">
        <v>90</v>
      </c>
      <c r="B6" s="27"/>
      <c r="C6" s="27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75" customHeight="1" x14ac:dyDescent="0.25">
      <c r="A7" s="26" t="s">
        <v>76</v>
      </c>
      <c r="B7" s="27"/>
      <c r="C7" s="27"/>
      <c r="D7" s="6"/>
      <c r="E7" s="6"/>
      <c r="F7" s="6"/>
      <c r="G7" s="6"/>
      <c r="H7" s="6"/>
      <c r="I7" s="6"/>
      <c r="J7" s="6"/>
      <c r="K7" s="6"/>
      <c r="L7" s="6"/>
      <c r="M7" s="6"/>
    </row>
    <row r="9" spans="1:13" ht="15" customHeight="1" x14ac:dyDescent="0.25">
      <c r="A9" s="28" t="s">
        <v>66</v>
      </c>
      <c r="B9" s="29" t="s">
        <v>78</v>
      </c>
      <c r="C9" s="29" t="s">
        <v>77</v>
      </c>
    </row>
    <row r="10" spans="1:13" ht="23.25" customHeight="1" x14ac:dyDescent="0.25">
      <c r="A10" s="28"/>
      <c r="B10" s="30"/>
      <c r="C10" s="30"/>
    </row>
    <row r="11" spans="1:13" x14ac:dyDescent="0.25">
      <c r="A11" s="12" t="s">
        <v>0</v>
      </c>
      <c r="B11" s="13"/>
      <c r="C11" s="13"/>
    </row>
    <row r="12" spans="1:13" x14ac:dyDescent="0.25">
      <c r="A12" s="9" t="s">
        <v>1</v>
      </c>
      <c r="B12" s="15">
        <f>SUM(B13:B17)</f>
        <v>83783854</v>
      </c>
      <c r="C12" s="15">
        <f>SUM(C13:C17)</f>
        <v>88810445</v>
      </c>
    </row>
    <row r="13" spans="1:13" x14ac:dyDescent="0.25">
      <c r="A13" s="1" t="s">
        <v>2</v>
      </c>
      <c r="B13" s="14">
        <v>61512592</v>
      </c>
      <c r="C13" s="14">
        <v>66539183</v>
      </c>
    </row>
    <row r="14" spans="1:13" x14ac:dyDescent="0.25">
      <c r="A14" s="1" t="s">
        <v>3</v>
      </c>
      <c r="B14" s="14">
        <v>13189682</v>
      </c>
      <c r="C14" s="14">
        <v>13189682</v>
      </c>
    </row>
    <row r="15" spans="1:13" x14ac:dyDescent="0.25">
      <c r="A15" s="1" t="s">
        <v>4</v>
      </c>
      <c r="B15" s="14">
        <v>0</v>
      </c>
      <c r="C15" s="14">
        <v>0</v>
      </c>
    </row>
    <row r="16" spans="1:13" x14ac:dyDescent="0.25">
      <c r="A16" s="1" t="s">
        <v>5</v>
      </c>
      <c r="B16" s="14">
        <v>0</v>
      </c>
      <c r="C16" s="14">
        <v>0</v>
      </c>
    </row>
    <row r="17" spans="1:3" x14ac:dyDescent="0.25">
      <c r="A17" s="1" t="s">
        <v>6</v>
      </c>
      <c r="B17" s="14">
        <v>9081580</v>
      </c>
      <c r="C17" s="14">
        <v>9081580</v>
      </c>
    </row>
    <row r="18" spans="1:3" x14ac:dyDescent="0.25">
      <c r="A18" s="9" t="s">
        <v>7</v>
      </c>
      <c r="B18" s="15">
        <f>SUM(B19:B27)</f>
        <v>19079202</v>
      </c>
      <c r="C18" s="15">
        <f>SUM(C19:C27)</f>
        <v>35052350.589999996</v>
      </c>
    </row>
    <row r="19" spans="1:3" x14ac:dyDescent="0.25">
      <c r="A19" s="1" t="s">
        <v>8</v>
      </c>
      <c r="B19" s="14">
        <v>3768000</v>
      </c>
      <c r="C19" s="14">
        <v>3768000</v>
      </c>
    </row>
    <row r="20" spans="1:3" x14ac:dyDescent="0.25">
      <c r="A20" s="1" t="s">
        <v>9</v>
      </c>
      <c r="B20" s="14">
        <v>430000</v>
      </c>
      <c r="C20" s="14">
        <v>1234370</v>
      </c>
    </row>
    <row r="21" spans="1:3" x14ac:dyDescent="0.25">
      <c r="A21" s="1" t="s">
        <v>10</v>
      </c>
      <c r="B21" s="14">
        <v>2000000</v>
      </c>
      <c r="C21" s="14">
        <v>2814500</v>
      </c>
    </row>
    <row r="22" spans="1:3" x14ac:dyDescent="0.25">
      <c r="A22" s="1" t="s">
        <v>11</v>
      </c>
      <c r="B22" s="14">
        <v>1355000</v>
      </c>
      <c r="C22" s="17">
        <v>1214452</v>
      </c>
    </row>
    <row r="23" spans="1:3" x14ac:dyDescent="0.25">
      <c r="A23" s="1" t="s">
        <v>12</v>
      </c>
      <c r="B23" s="14">
        <v>1871702</v>
      </c>
      <c r="C23" s="14">
        <v>1296992</v>
      </c>
    </row>
    <row r="24" spans="1:3" x14ac:dyDescent="0.25">
      <c r="A24" s="1" t="s">
        <v>13</v>
      </c>
      <c r="B24" s="14">
        <v>1490000</v>
      </c>
      <c r="C24" s="14">
        <v>1490000</v>
      </c>
    </row>
    <row r="25" spans="1:3" x14ac:dyDescent="0.25">
      <c r="A25" s="1" t="s">
        <v>14</v>
      </c>
      <c r="B25" s="14">
        <v>2136500</v>
      </c>
      <c r="C25" s="14">
        <v>2077104.01</v>
      </c>
    </row>
    <row r="26" spans="1:3" x14ac:dyDescent="0.25">
      <c r="A26" s="1" t="s">
        <v>15</v>
      </c>
      <c r="B26" s="14">
        <v>1958000</v>
      </c>
      <c r="C26" s="14">
        <v>19368250</v>
      </c>
    </row>
    <row r="27" spans="1:3" x14ac:dyDescent="0.25">
      <c r="A27" s="1" t="s">
        <v>16</v>
      </c>
      <c r="B27" s="14">
        <v>4070000</v>
      </c>
      <c r="C27" s="14">
        <v>1788682.58</v>
      </c>
    </row>
    <row r="28" spans="1:3" x14ac:dyDescent="0.25">
      <c r="A28" s="9" t="s">
        <v>17</v>
      </c>
      <c r="B28" s="15">
        <f>SUM(B29:B37)</f>
        <v>9607665</v>
      </c>
      <c r="C28" s="15">
        <f>SUM(C29:C37)</f>
        <v>5845221.2999999998</v>
      </c>
    </row>
    <row r="29" spans="1:3" x14ac:dyDescent="0.25">
      <c r="A29" s="1" t="s">
        <v>18</v>
      </c>
      <c r="B29" s="14">
        <v>512700</v>
      </c>
      <c r="C29" s="14">
        <v>502700</v>
      </c>
    </row>
    <row r="30" spans="1:3" x14ac:dyDescent="0.25">
      <c r="A30" s="1" t="s">
        <v>19</v>
      </c>
      <c r="B30" s="14">
        <v>71620</v>
      </c>
      <c r="C30" s="14">
        <v>71620</v>
      </c>
    </row>
    <row r="31" spans="1:3" x14ac:dyDescent="0.25">
      <c r="A31" s="1" t="s">
        <v>20</v>
      </c>
      <c r="B31" s="14">
        <v>289100</v>
      </c>
      <c r="C31" s="14">
        <v>294837.59999999998</v>
      </c>
    </row>
    <row r="32" spans="1:3" x14ac:dyDescent="0.25">
      <c r="A32" s="1" t="s">
        <v>21</v>
      </c>
      <c r="B32" s="14">
        <v>31400</v>
      </c>
      <c r="C32" s="14">
        <v>31400</v>
      </c>
    </row>
    <row r="33" spans="1:3" x14ac:dyDescent="0.25">
      <c r="A33" s="1" t="s">
        <v>22</v>
      </c>
      <c r="B33" s="14">
        <v>166400</v>
      </c>
      <c r="C33" s="14">
        <v>166400</v>
      </c>
    </row>
    <row r="34" spans="1:3" x14ac:dyDescent="0.25">
      <c r="A34" s="1" t="s">
        <v>23</v>
      </c>
      <c r="B34" s="14">
        <v>184000</v>
      </c>
      <c r="C34" s="14">
        <v>167500</v>
      </c>
    </row>
    <row r="35" spans="1:3" x14ac:dyDescent="0.25">
      <c r="A35" s="1" t="s">
        <v>24</v>
      </c>
      <c r="B35" s="14">
        <v>7409970</v>
      </c>
      <c r="C35" s="14">
        <v>3708660</v>
      </c>
    </row>
    <row r="36" spans="1:3" x14ac:dyDescent="0.25">
      <c r="A36" s="1" t="s">
        <v>25</v>
      </c>
      <c r="B36" s="14">
        <v>0</v>
      </c>
      <c r="C36" s="14">
        <v>0</v>
      </c>
    </row>
    <row r="37" spans="1:3" x14ac:dyDescent="0.25">
      <c r="A37" s="1" t="s">
        <v>26</v>
      </c>
      <c r="B37" s="14">
        <v>942475</v>
      </c>
      <c r="C37" s="14">
        <v>902103.7</v>
      </c>
    </row>
    <row r="38" spans="1:3" x14ac:dyDescent="0.25">
      <c r="A38" s="9" t="s">
        <v>27</v>
      </c>
      <c r="B38" s="15">
        <f>SUM(B39:B46)</f>
        <v>144965391</v>
      </c>
      <c r="C38" s="15">
        <f>SUM(C39)</f>
        <v>132838800</v>
      </c>
    </row>
    <row r="39" spans="1:3" x14ac:dyDescent="0.25">
      <c r="A39" s="1" t="s">
        <v>28</v>
      </c>
      <c r="B39" s="14">
        <v>144965391</v>
      </c>
      <c r="C39" s="14">
        <v>132838800</v>
      </c>
    </row>
    <row r="40" spans="1:3" x14ac:dyDescent="0.25">
      <c r="A40" s="1" t="s">
        <v>29</v>
      </c>
      <c r="B40" s="14">
        <v>0</v>
      </c>
      <c r="C40" s="14">
        <v>0</v>
      </c>
    </row>
    <row r="41" spans="1:3" x14ac:dyDescent="0.25">
      <c r="A41" s="1" t="s">
        <v>30</v>
      </c>
      <c r="B41" s="14">
        <v>0</v>
      </c>
      <c r="C41" s="14">
        <v>0</v>
      </c>
    </row>
    <row r="42" spans="1:3" x14ac:dyDescent="0.25">
      <c r="A42" s="1" t="s">
        <v>31</v>
      </c>
      <c r="B42" s="14">
        <v>0</v>
      </c>
      <c r="C42" s="14">
        <v>0</v>
      </c>
    </row>
    <row r="43" spans="1:3" x14ac:dyDescent="0.25">
      <c r="A43" s="1" t="s">
        <v>32</v>
      </c>
      <c r="B43" s="14">
        <v>0</v>
      </c>
      <c r="C43" s="14">
        <v>0</v>
      </c>
    </row>
    <row r="44" spans="1:3" x14ac:dyDescent="0.25">
      <c r="A44" s="1" t="s">
        <v>33</v>
      </c>
      <c r="B44" s="14">
        <v>0</v>
      </c>
      <c r="C44" s="14">
        <v>0</v>
      </c>
    </row>
    <row r="45" spans="1:3" x14ac:dyDescent="0.25">
      <c r="A45" s="1" t="s">
        <v>34</v>
      </c>
      <c r="B45" s="14">
        <v>0</v>
      </c>
      <c r="C45" s="14">
        <v>0</v>
      </c>
    </row>
    <row r="46" spans="1:3" x14ac:dyDescent="0.25">
      <c r="A46" s="1" t="s">
        <v>35</v>
      </c>
      <c r="B46" s="14">
        <v>0</v>
      </c>
      <c r="C46" s="14">
        <v>0</v>
      </c>
    </row>
    <row r="47" spans="1:3" x14ac:dyDescent="0.25">
      <c r="A47" s="9" t="s">
        <v>36</v>
      </c>
      <c r="B47" s="15">
        <f>SUM(B48:B53)</f>
        <v>0</v>
      </c>
      <c r="C47" s="15">
        <f>SUM(C48:C53)</f>
        <v>0</v>
      </c>
    </row>
    <row r="48" spans="1:3" x14ac:dyDescent="0.25">
      <c r="A48" s="1" t="s">
        <v>37</v>
      </c>
      <c r="B48" s="14">
        <v>0</v>
      </c>
      <c r="C48" s="14">
        <v>0</v>
      </c>
    </row>
    <row r="49" spans="1:3" x14ac:dyDescent="0.25">
      <c r="A49" s="1" t="s">
        <v>38</v>
      </c>
      <c r="B49" s="14">
        <v>0</v>
      </c>
      <c r="C49" s="14">
        <v>0</v>
      </c>
    </row>
    <row r="50" spans="1:3" x14ac:dyDescent="0.25">
      <c r="A50" s="1" t="s">
        <v>39</v>
      </c>
      <c r="B50" s="14">
        <v>0</v>
      </c>
      <c r="C50" s="14">
        <v>0</v>
      </c>
    </row>
    <row r="51" spans="1:3" x14ac:dyDescent="0.25">
      <c r="A51" s="1" t="s">
        <v>40</v>
      </c>
      <c r="B51" s="14">
        <v>0</v>
      </c>
      <c r="C51" s="14">
        <v>0</v>
      </c>
    </row>
    <row r="52" spans="1:3" x14ac:dyDescent="0.25">
      <c r="A52" s="1" t="s">
        <v>41</v>
      </c>
      <c r="B52" s="14">
        <v>0</v>
      </c>
      <c r="C52" s="14">
        <v>0</v>
      </c>
    </row>
    <row r="53" spans="1:3" x14ac:dyDescent="0.25">
      <c r="A53" s="1" t="s">
        <v>42</v>
      </c>
      <c r="B53" s="14">
        <v>0</v>
      </c>
      <c r="C53" s="14">
        <v>0</v>
      </c>
    </row>
    <row r="54" spans="1:3" x14ac:dyDescent="0.25">
      <c r="A54" s="9" t="s">
        <v>43</v>
      </c>
      <c r="B54" s="15">
        <f>SUM(B55:B63)</f>
        <v>30889897</v>
      </c>
      <c r="C54" s="15">
        <f>SUM(C55:C63)</f>
        <v>25779192.109999999</v>
      </c>
    </row>
    <row r="55" spans="1:3" x14ac:dyDescent="0.25">
      <c r="A55" s="1" t="s">
        <v>44</v>
      </c>
      <c r="B55" s="14">
        <v>1990409</v>
      </c>
      <c r="C55" s="14">
        <v>1971196.96</v>
      </c>
    </row>
    <row r="56" spans="1:3" x14ac:dyDescent="0.25">
      <c r="A56" s="1" t="s">
        <v>45</v>
      </c>
      <c r="B56" s="14">
        <v>125000</v>
      </c>
      <c r="C56" s="14">
        <v>125000</v>
      </c>
    </row>
    <row r="57" spans="1:3" x14ac:dyDescent="0.25">
      <c r="A57" s="1" t="s">
        <v>46</v>
      </c>
      <c r="B57" s="14">
        <v>14705000</v>
      </c>
      <c r="C57" s="14">
        <v>21500000</v>
      </c>
    </row>
    <row r="58" spans="1:3" x14ac:dyDescent="0.25">
      <c r="A58" s="1" t="s">
        <v>47</v>
      </c>
      <c r="B58" s="14">
        <v>11605988</v>
      </c>
      <c r="C58" s="14">
        <v>0</v>
      </c>
    </row>
    <row r="59" spans="1:3" x14ac:dyDescent="0.25">
      <c r="A59" s="1" t="s">
        <v>48</v>
      </c>
      <c r="B59" s="14">
        <v>1663500</v>
      </c>
      <c r="C59" s="14">
        <v>1859995.15</v>
      </c>
    </row>
    <row r="60" spans="1:3" x14ac:dyDescent="0.25">
      <c r="A60" s="1" t="s">
        <v>49</v>
      </c>
      <c r="B60" s="14">
        <v>0</v>
      </c>
      <c r="C60" s="14">
        <v>23000</v>
      </c>
    </row>
    <row r="61" spans="1:3" x14ac:dyDescent="0.25">
      <c r="A61" s="1" t="s">
        <v>50</v>
      </c>
      <c r="B61" s="14">
        <v>0</v>
      </c>
      <c r="C61" s="14">
        <v>0</v>
      </c>
    </row>
    <row r="62" spans="1:3" x14ac:dyDescent="0.25">
      <c r="A62" s="1" t="s">
        <v>51</v>
      </c>
      <c r="B62" s="14">
        <v>450000</v>
      </c>
      <c r="C62" s="14">
        <v>200000</v>
      </c>
    </row>
    <row r="63" spans="1:3" x14ac:dyDescent="0.25">
      <c r="A63" s="1" t="s">
        <v>52</v>
      </c>
      <c r="B63" s="14">
        <v>350000</v>
      </c>
      <c r="C63" s="14">
        <v>100000</v>
      </c>
    </row>
    <row r="64" spans="1:3" x14ac:dyDescent="0.25">
      <c r="A64" s="9" t="s">
        <v>53</v>
      </c>
      <c r="B64" s="15">
        <f>SUM(B65:B68)</f>
        <v>0</v>
      </c>
      <c r="C64" s="15">
        <f>SUM(C65:C68)</f>
        <v>0</v>
      </c>
    </row>
    <row r="65" spans="1:3" x14ac:dyDescent="0.25">
      <c r="A65" s="1" t="s">
        <v>54</v>
      </c>
      <c r="B65" s="14">
        <v>0</v>
      </c>
      <c r="C65" s="14">
        <v>0</v>
      </c>
    </row>
    <row r="66" spans="1:3" x14ac:dyDescent="0.25">
      <c r="A66" s="1" t="s">
        <v>55</v>
      </c>
      <c r="B66" s="14">
        <v>0</v>
      </c>
      <c r="C66" s="14">
        <v>0</v>
      </c>
    </row>
    <row r="67" spans="1:3" x14ac:dyDescent="0.25">
      <c r="A67" s="1" t="s">
        <v>56</v>
      </c>
      <c r="B67" s="14">
        <v>0</v>
      </c>
      <c r="C67" s="14">
        <v>0</v>
      </c>
    </row>
    <row r="68" spans="1:3" x14ac:dyDescent="0.25">
      <c r="A68" s="1" t="s">
        <v>57</v>
      </c>
      <c r="B68" s="14">
        <v>0</v>
      </c>
      <c r="C68" s="14">
        <v>0</v>
      </c>
    </row>
    <row r="69" spans="1:3" x14ac:dyDescent="0.25">
      <c r="A69" s="9" t="s">
        <v>58</v>
      </c>
      <c r="B69" s="15">
        <f>SUM(B70:B71)</f>
        <v>0</v>
      </c>
      <c r="C69" s="15">
        <f>SUM(C70:C71)</f>
        <v>0</v>
      </c>
    </row>
    <row r="70" spans="1:3" x14ac:dyDescent="0.25">
      <c r="A70" s="1" t="s">
        <v>59</v>
      </c>
      <c r="B70" s="14">
        <v>0</v>
      </c>
      <c r="C70" s="14">
        <v>0</v>
      </c>
    </row>
    <row r="71" spans="1:3" x14ac:dyDescent="0.25">
      <c r="A71" s="1" t="s">
        <v>60</v>
      </c>
      <c r="B71" s="14">
        <v>0</v>
      </c>
      <c r="C71" s="14">
        <v>0</v>
      </c>
    </row>
    <row r="72" spans="1:3" x14ac:dyDescent="0.25">
      <c r="A72" s="9" t="s">
        <v>61</v>
      </c>
      <c r="B72" s="15">
        <f>SUM(B73:B75)</f>
        <v>0</v>
      </c>
      <c r="C72" s="15">
        <f>SUM(C73:C75)</f>
        <v>0</v>
      </c>
    </row>
    <row r="73" spans="1:3" x14ac:dyDescent="0.25">
      <c r="A73" s="1" t="s">
        <v>62</v>
      </c>
      <c r="B73" s="14">
        <v>0</v>
      </c>
      <c r="C73" s="14">
        <v>0</v>
      </c>
    </row>
    <row r="74" spans="1:3" x14ac:dyDescent="0.25">
      <c r="A74" s="1" t="s">
        <v>63</v>
      </c>
      <c r="B74" s="14">
        <v>0</v>
      </c>
      <c r="C74" s="14">
        <v>0</v>
      </c>
    </row>
    <row r="75" spans="1:3" x14ac:dyDescent="0.25">
      <c r="A75" s="1" t="s">
        <v>64</v>
      </c>
      <c r="B75" s="14">
        <v>0</v>
      </c>
      <c r="C75" s="14">
        <v>0</v>
      </c>
    </row>
    <row r="76" spans="1:3" x14ac:dyDescent="0.25">
      <c r="A76" s="12" t="s">
        <v>67</v>
      </c>
      <c r="B76" s="13"/>
      <c r="C76" s="13"/>
    </row>
    <row r="77" spans="1:3" x14ac:dyDescent="0.25">
      <c r="A77" s="9" t="s">
        <v>68</v>
      </c>
      <c r="B77" s="15">
        <f>SUM(B78:B79)</f>
        <v>0</v>
      </c>
      <c r="C77" s="15">
        <f>SUM(C78:C79)</f>
        <v>0</v>
      </c>
    </row>
    <row r="78" spans="1:3" x14ac:dyDescent="0.25">
      <c r="A78" s="1" t="s">
        <v>69</v>
      </c>
      <c r="B78" s="14">
        <v>0</v>
      </c>
      <c r="C78" s="14">
        <v>0</v>
      </c>
    </row>
    <row r="79" spans="1:3" x14ac:dyDescent="0.25">
      <c r="A79" s="1" t="s">
        <v>70</v>
      </c>
      <c r="B79" s="14">
        <v>0</v>
      </c>
      <c r="C79" s="14">
        <v>0</v>
      </c>
    </row>
    <row r="80" spans="1:3" x14ac:dyDescent="0.25">
      <c r="A80" s="9" t="s">
        <v>71</v>
      </c>
      <c r="B80" s="15">
        <f>SUM(B81:B82)</f>
        <v>0</v>
      </c>
      <c r="C80" s="15">
        <f>SUM(C81:C82)</f>
        <v>0</v>
      </c>
    </row>
    <row r="81" spans="1:3" x14ac:dyDescent="0.25">
      <c r="A81" s="1" t="s">
        <v>72</v>
      </c>
      <c r="B81" s="14">
        <v>0</v>
      </c>
      <c r="C81" s="14">
        <v>0</v>
      </c>
    </row>
    <row r="82" spans="1:3" x14ac:dyDescent="0.25">
      <c r="A82" s="1" t="s">
        <v>73</v>
      </c>
      <c r="B82" s="14">
        <v>0</v>
      </c>
      <c r="C82" s="14">
        <v>0</v>
      </c>
    </row>
    <row r="83" spans="1:3" x14ac:dyDescent="0.25">
      <c r="A83" s="9" t="s">
        <v>74</v>
      </c>
      <c r="B83" s="15">
        <f>SUM(B84)</f>
        <v>0</v>
      </c>
      <c r="C83" s="15">
        <f>SUM(C84)</f>
        <v>0</v>
      </c>
    </row>
    <row r="84" spans="1:3" x14ac:dyDescent="0.25">
      <c r="A84" s="1" t="s">
        <v>75</v>
      </c>
      <c r="B84" s="14">
        <v>0</v>
      </c>
      <c r="C84" s="14">
        <v>0</v>
      </c>
    </row>
    <row r="85" spans="1:3" x14ac:dyDescent="0.25">
      <c r="A85" s="2" t="s">
        <v>65</v>
      </c>
      <c r="B85" s="16">
        <f>+B12+B18+B28+B38+B47+B54+B64+B69+B72+B77+B80+B83</f>
        <v>288326009</v>
      </c>
      <c r="C85" s="16">
        <f t="shared" ref="C85" si="0">+C12+C18+C28+C38+C47+C54+C64+C69+C72+C77+C80+C83</f>
        <v>288326009</v>
      </c>
    </row>
    <row r="88" spans="1:3" x14ac:dyDescent="0.25">
      <c r="A88" s="18" t="s">
        <v>79</v>
      </c>
      <c r="B88" s="19"/>
      <c r="C88" s="19"/>
    </row>
    <row r="89" spans="1:3" x14ac:dyDescent="0.25">
      <c r="A89" s="18" t="s">
        <v>80</v>
      </c>
      <c r="B89" s="19"/>
      <c r="C89" s="19"/>
    </row>
    <row r="90" spans="1:3" ht="45.75" customHeight="1" x14ac:dyDescent="0.25">
      <c r="A90" s="20" t="s">
        <v>81</v>
      </c>
      <c r="B90" s="21"/>
      <c r="C90" s="21"/>
    </row>
    <row r="92" spans="1:3" x14ac:dyDescent="0.25">
      <c r="A92" s="10" t="s">
        <v>84</v>
      </c>
      <c r="B92" s="7" t="s">
        <v>87</v>
      </c>
      <c r="C92" s="10"/>
    </row>
    <row r="93" spans="1:3" x14ac:dyDescent="0.25">
      <c r="A93" s="10"/>
      <c r="B93" s="7"/>
      <c r="C93" s="10"/>
    </row>
    <row r="94" spans="1:3" x14ac:dyDescent="0.25">
      <c r="A94" s="10"/>
      <c r="B94" s="7"/>
      <c r="C94" s="10"/>
    </row>
    <row r="95" spans="1:3" x14ac:dyDescent="0.25">
      <c r="A95" s="10"/>
      <c r="B95" s="7"/>
      <c r="C95" s="10"/>
    </row>
    <row r="96" spans="1:3" x14ac:dyDescent="0.25">
      <c r="A96" s="11" t="s">
        <v>85</v>
      </c>
      <c r="B96" s="8" t="s">
        <v>88</v>
      </c>
      <c r="C96" s="10"/>
    </row>
    <row r="97" spans="1:3" x14ac:dyDescent="0.25">
      <c r="A97" s="10" t="s">
        <v>86</v>
      </c>
      <c r="B97" s="7" t="s">
        <v>89</v>
      </c>
      <c r="C97" s="10"/>
    </row>
  </sheetData>
  <mergeCells count="11">
    <mergeCell ref="A88:C88"/>
    <mergeCell ref="A89:C89"/>
    <mergeCell ref="A90:C90"/>
    <mergeCell ref="A4:C4"/>
    <mergeCell ref="A3:C3"/>
    <mergeCell ref="A7:C7"/>
    <mergeCell ref="A9:A10"/>
    <mergeCell ref="B9:B10"/>
    <mergeCell ref="C9:C10"/>
    <mergeCell ref="A6:C6"/>
    <mergeCell ref="A5:C5"/>
  </mergeCells>
  <pageMargins left="0.42" right="0.31" top="0.66" bottom="0.79" header="0.68" footer="0.5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2023-05-02T14:06:52Z</cp:lastPrinted>
  <dcterms:created xsi:type="dcterms:W3CDTF">2021-07-29T18:58:50Z</dcterms:created>
  <dcterms:modified xsi:type="dcterms:W3CDTF">2023-05-04T13:30:38Z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