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DOCUMENTOS-CENTRAL\CARPETA PAGINA WEB-2024\CARPETA ASIGNACION PRESUPUESTARIA\"/>
    </mc:Choice>
  </mc:AlternateContent>
  <xr:revisionPtr revIDLastSave="0" documentId="13_ncr:1_{870369B1-9C34-4B9A-9504-CDC19406F513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B83" i="1"/>
  <c r="C80" i="1"/>
  <c r="B80" i="1"/>
  <c r="C77" i="1"/>
  <c r="B77" i="1"/>
  <c r="C72" i="1"/>
  <c r="B72" i="1"/>
  <c r="C69" i="1"/>
  <c r="B69" i="1"/>
  <c r="C64" i="1"/>
  <c r="B64" i="1"/>
  <c r="C54" i="1"/>
  <c r="B54" i="1"/>
  <c r="C47" i="1"/>
  <c r="B47" i="1"/>
  <c r="C38" i="1"/>
  <c r="B38" i="1"/>
  <c r="C28" i="1"/>
  <c r="B28" i="1"/>
  <c r="C18" i="1"/>
  <c r="B18" i="1"/>
  <c r="C12" i="1"/>
  <c r="C85" i="1" s="1"/>
  <c r="B12" i="1"/>
  <c r="B85" i="1" s="1"/>
</calcChain>
</file>

<file path=xl/sharedStrings.xml><?xml version="1.0" encoding="utf-8"?>
<sst xmlns="http://schemas.openxmlformats.org/spreadsheetml/2006/main" count="92" uniqueCount="92">
  <si>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</si>
  <si>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</si>
  <si>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</si>
  <si>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</si>
  <si>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</si>
  <si>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</si>
  <si>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</si>
  <si>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</si>
  <si>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</si>
  <si>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</si>
  <si>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</si>
  <si>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</si>
  <si>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</si>
  <si>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</si>
  <si>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</si>
  <si>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</si>
  <si>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</si>
  <si>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</si>
  <si>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</si>
  <si>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</si>
  <si>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</si>
  <si>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</si>
  <si>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</si>
  <si>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</si>
  <si>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</si>
  <si>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</si>
  <si>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</si>
  <si>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</si>
  <si>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</si>
  <si>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</si>
  <si>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</si>
  <si>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</si>
  <si>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</si>
  <si>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</si>
  <si>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</si>
  <si>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</si>
  <si>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</si>
  <si>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</si>
  <si>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</si>
  <si>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</si>
  <si>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</si>
  <si>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</si>
  <si>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</si>
  <si>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</si>
  <si>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</si>
  <si>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</si>
  <si>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</si>
  <si>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</si>
  <si>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</si>
  <si>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</si>
  <si>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</si>
  <si>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</si>
  <si>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</si>
  <si>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</si>
  <si>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</si>
  <si>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</si>
  <si>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</si>
  <si>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</si>
  <si>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</si>
  <si>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</si>
  <si>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</si>
  <si>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</si>
  <si>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</si>
  <si>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</si>
  <si>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</si>
  <si>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</si>
  <si>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</si>
  <si>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</si>
  <si>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</si>
  <si>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</si>
  <si>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</si>
  <si>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</si>
  <si>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</si>
  <si>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</si>
  <si>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</si>
  <si>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</si>
  <si>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</si>
  <si>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</si>
  <si>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</si>
  <si>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</si>
  <si>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</si>
  <si>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</si>
  <si>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</si>
  <si>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</si>
  <si>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Preparado Por:</t>
  </si>
  <si>
    <t>Licda. Arabelly M. Villar</t>
  </si>
  <si>
    <t>Analista de Presupuesto</t>
  </si>
  <si>
    <t xml:space="preserve">Presupuesto de Gasto y Aplicaciones Financieras </t>
  </si>
  <si>
    <t>ENERO--2024</t>
  </si>
  <si>
    <t>Revisado por:</t>
  </si>
  <si>
    <t>Licdo. Victor J. Valdez Rodriguez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</si>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</sst>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1" applyNumberFormat="1" applyFont="1" applyFill="1" applyAlignment="1">
      <alignment vertical="center" wrapText="1"/>
    </xf>
    <xf numFmtId="4" fontId="0" fillId="0" borderId="0" xfId="0" applyNumberFormat="1"/>
    <xf numFmtId="43" fontId="3" fillId="3" borderId="1" xfId="1" applyFont="1" applyFill="1" applyBorder="1"/>
    <xf numFmtId="43" fontId="1" fillId="0" borderId="0" xfId="1" applyFont="1" applyAlignment="1">
      <alignment wrapText="1"/>
    </xf>
    <xf numFmtId="0" fontId="6" fillId="0" borderId="0" xfId="0" applyFont="1" applyAlignment="1">
      <alignment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0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102"/>
  <sheetViews>
    <sheetView showGridLines="0" tabSelected="1" topLeftCell="A77" zoomScaleNormal="100" workbookViewId="0">
      <selection activeCell="A90" sqref="A90:C90"/>
    </sheetView>
  </sheetViews>
  <sheetFormatPr baseColWidth="10" defaultColWidth="11.42578125" defaultRowHeight="15" x14ac:dyDescent="0.25"/>
  <cols>
    <col min="1" max="1" width="116.140625" customWidth="1"/>
    <col min="2" max="2" width="20.5703125" customWidth="1"/>
    <col min="3" max="3" width="21.7109375" customWidth="1"/>
    <col min="4" max="4" width="12.42578125" bestFit="1" customWidth="1"/>
  </cols>
  <sheetData>
    <row r="3" spans="1:13" ht="28.5" customHeight="1" x14ac:dyDescent="0.25">
      <c r="A3" s="25" t="s">
        <v>82</v>
      </c>
      <c r="B3" s="26"/>
      <c r="C3" s="26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1" customHeight="1" x14ac:dyDescent="0.25">
      <c r="A4" s="23" t="s">
        <v>83</v>
      </c>
      <c r="B4" s="24"/>
      <c r="C4" s="2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5.75" x14ac:dyDescent="0.25">
      <c r="A5" s="32" t="s">
        <v>88</v>
      </c>
      <c r="B5" s="33"/>
      <c r="C5" s="33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.75" customHeight="1" x14ac:dyDescent="0.25">
      <c r="A6" s="27" t="s">
        <v>87</v>
      </c>
      <c r="B6" s="28"/>
      <c r="C6" s="28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5.75" customHeight="1" x14ac:dyDescent="0.25">
      <c r="A7" s="27" t="s">
        <v>76</v>
      </c>
      <c r="B7" s="28"/>
      <c r="C7" s="28"/>
      <c r="D7" s="6"/>
      <c r="E7" s="6"/>
      <c r="F7" s="6"/>
      <c r="G7" s="6"/>
      <c r="H7" s="6"/>
      <c r="I7" s="6"/>
      <c r="J7" s="6"/>
      <c r="K7" s="6"/>
      <c r="L7" s="6"/>
      <c r="M7" s="6"/>
    </row>
    <row r="9" spans="1:13" ht="15" customHeight="1" x14ac:dyDescent="0.25">
      <c r="A9" s="29" t="s">
        <v>66</v>
      </c>
      <c r="B9" s="30" t="s">
        <v>78</v>
      </c>
      <c r="C9" s="30" t="s">
        <v>77</v>
      </c>
    </row>
    <row r="10" spans="1:13" ht="23.25" customHeight="1" x14ac:dyDescent="0.25">
      <c r="A10" s="29"/>
      <c r="B10" s="31"/>
      <c r="C10" s="31"/>
    </row>
    <row r="11" spans="1:13" x14ac:dyDescent="0.25">
      <c r="A11" s="10" t="s">
        <v>0</v>
      </c>
      <c r="B11" s="16"/>
      <c r="C11" s="11"/>
    </row>
    <row r="12" spans="1:13" x14ac:dyDescent="0.25">
      <c r="A12" s="7" t="s">
        <v>1</v>
      </c>
      <c r="B12" s="13">
        <f>SUM(B13:B17)</f>
        <v>88815824</v>
      </c>
      <c r="C12" s="13">
        <f>SUM(C13:C17)</f>
        <v>88815822.390000001</v>
      </c>
    </row>
    <row r="13" spans="1:13" x14ac:dyDescent="0.25">
      <c r="A13" s="1" t="s">
        <v>2</v>
      </c>
      <c r="B13" s="12">
        <v>66205361</v>
      </c>
      <c r="C13" s="12">
        <v>66205361</v>
      </c>
    </row>
    <row r="14" spans="1:13" x14ac:dyDescent="0.25">
      <c r="A14" s="1" t="s">
        <v>3</v>
      </c>
      <c r="B14" s="12">
        <v>12995632</v>
      </c>
      <c r="C14" s="12">
        <v>12995632</v>
      </c>
    </row>
    <row r="15" spans="1:13" x14ac:dyDescent="0.25">
      <c r="A15" s="1" t="s">
        <v>4</v>
      </c>
      <c r="B15" s="12">
        <v>0</v>
      </c>
      <c r="C15" s="12">
        <v>0</v>
      </c>
    </row>
    <row r="16" spans="1:13" x14ac:dyDescent="0.25">
      <c r="A16" s="1" t="s">
        <v>5</v>
      </c>
      <c r="B16" s="12">
        <v>0</v>
      </c>
      <c r="C16" s="12">
        <v>0</v>
      </c>
    </row>
    <row r="17" spans="1:4" x14ac:dyDescent="0.25">
      <c r="A17" s="1" t="s">
        <v>6</v>
      </c>
      <c r="B17" s="12">
        <v>9614831</v>
      </c>
      <c r="C17" s="12">
        <v>9614829.3900000006</v>
      </c>
    </row>
    <row r="18" spans="1:4" x14ac:dyDescent="0.25">
      <c r="A18" s="7" t="s">
        <v>7</v>
      </c>
      <c r="B18" s="13">
        <f>SUM(B19:B27)</f>
        <v>39185051</v>
      </c>
      <c r="C18" s="13">
        <f>SUM(C19:C27)</f>
        <v>38475642.68</v>
      </c>
    </row>
    <row r="19" spans="1:4" x14ac:dyDescent="0.25">
      <c r="A19" s="1" t="s">
        <v>8</v>
      </c>
      <c r="B19" s="12">
        <v>3768000</v>
      </c>
      <c r="C19" s="12">
        <v>3768000</v>
      </c>
    </row>
    <row r="20" spans="1:4" x14ac:dyDescent="0.25">
      <c r="A20" s="1" t="s">
        <v>9</v>
      </c>
      <c r="B20" s="12">
        <v>2853600</v>
      </c>
      <c r="C20" s="12">
        <v>3082396</v>
      </c>
      <c r="D20" s="15"/>
    </row>
    <row r="21" spans="1:4" x14ac:dyDescent="0.25">
      <c r="A21" s="1" t="s">
        <v>10</v>
      </c>
      <c r="B21" s="12">
        <v>2850000</v>
      </c>
      <c r="C21" s="12">
        <v>4106800</v>
      </c>
      <c r="D21" s="15"/>
    </row>
    <row r="22" spans="1:4" x14ac:dyDescent="0.25">
      <c r="A22" s="1" t="s">
        <v>11</v>
      </c>
      <c r="B22" s="12">
        <v>1865000</v>
      </c>
      <c r="C22" s="12">
        <v>915000</v>
      </c>
      <c r="D22" s="15"/>
    </row>
    <row r="23" spans="1:4" x14ac:dyDescent="0.25">
      <c r="A23" s="1" t="s">
        <v>12</v>
      </c>
      <c r="B23" s="12">
        <v>1341992</v>
      </c>
      <c r="C23" s="12">
        <v>3336600</v>
      </c>
      <c r="D23" s="15"/>
    </row>
    <row r="24" spans="1:4" x14ac:dyDescent="0.25">
      <c r="A24" s="1" t="s">
        <v>13</v>
      </c>
      <c r="B24" s="12">
        <v>1600000</v>
      </c>
      <c r="C24" s="12">
        <v>1600000</v>
      </c>
      <c r="D24" s="15"/>
    </row>
    <row r="25" spans="1:4" x14ac:dyDescent="0.25">
      <c r="A25" s="1" t="s">
        <v>14</v>
      </c>
      <c r="B25" s="12">
        <v>1578000</v>
      </c>
      <c r="C25" s="12">
        <v>1878656.23</v>
      </c>
      <c r="D25" s="15"/>
    </row>
    <row r="26" spans="1:4" x14ac:dyDescent="0.25">
      <c r="A26" s="1" t="s">
        <v>15</v>
      </c>
      <c r="B26" s="12">
        <v>20089459</v>
      </c>
      <c r="C26" s="12">
        <v>17733915.600000001</v>
      </c>
      <c r="D26" s="15"/>
    </row>
    <row r="27" spans="1:4" x14ac:dyDescent="0.25">
      <c r="A27" s="1" t="s">
        <v>16</v>
      </c>
      <c r="B27" s="12">
        <v>3239000</v>
      </c>
      <c r="C27" s="12">
        <v>2054274.85</v>
      </c>
      <c r="D27" s="15"/>
    </row>
    <row r="28" spans="1:4" x14ac:dyDescent="0.25">
      <c r="A28" s="7" t="s">
        <v>17</v>
      </c>
      <c r="B28" s="13">
        <f>SUM(B29:B37)</f>
        <v>7137925</v>
      </c>
      <c r="C28" s="13">
        <f>SUM(C29:C37)</f>
        <v>7219659.4000000004</v>
      </c>
    </row>
    <row r="29" spans="1:4" x14ac:dyDescent="0.25">
      <c r="A29" s="1" t="s">
        <v>18</v>
      </c>
      <c r="B29" s="12">
        <v>850950</v>
      </c>
      <c r="C29" s="12">
        <v>820950</v>
      </c>
      <c r="D29" s="15"/>
    </row>
    <row r="30" spans="1:4" x14ac:dyDescent="0.25">
      <c r="A30" s="1" t="s">
        <v>19</v>
      </c>
      <c r="B30" s="12">
        <v>67200</v>
      </c>
      <c r="C30" s="12">
        <v>67200</v>
      </c>
      <c r="D30" s="15"/>
    </row>
    <row r="31" spans="1:4" x14ac:dyDescent="0.25">
      <c r="A31" s="1" t="s">
        <v>20</v>
      </c>
      <c r="B31" s="12">
        <v>673080</v>
      </c>
      <c r="C31" s="12">
        <v>725840</v>
      </c>
      <c r="D31" s="15"/>
    </row>
    <row r="32" spans="1:4" x14ac:dyDescent="0.25">
      <c r="A32" s="1" t="s">
        <v>21</v>
      </c>
      <c r="B32" s="12">
        <v>0</v>
      </c>
      <c r="C32" s="12">
        <v>0</v>
      </c>
      <c r="D32" s="15"/>
    </row>
    <row r="33" spans="1:4" x14ac:dyDescent="0.25">
      <c r="A33" s="1" t="s">
        <v>22</v>
      </c>
      <c r="B33" s="12">
        <v>264000</v>
      </c>
      <c r="C33" s="12">
        <v>264000</v>
      </c>
      <c r="D33" s="15"/>
    </row>
    <row r="34" spans="1:4" x14ac:dyDescent="0.25">
      <c r="A34" s="1" t="s">
        <v>23</v>
      </c>
      <c r="B34" s="12">
        <v>100000</v>
      </c>
      <c r="C34" s="12">
        <v>100000</v>
      </c>
      <c r="D34" s="15"/>
    </row>
    <row r="35" spans="1:4" x14ac:dyDescent="0.25">
      <c r="A35" s="1" t="s">
        <v>24</v>
      </c>
      <c r="B35" s="12">
        <v>3704600</v>
      </c>
      <c r="C35" s="15">
        <v>3704600</v>
      </c>
      <c r="D35" s="15"/>
    </row>
    <row r="36" spans="1:4" x14ac:dyDescent="0.25">
      <c r="A36" s="1" t="s">
        <v>25</v>
      </c>
      <c r="B36" s="12">
        <v>0</v>
      </c>
      <c r="C36" s="12">
        <v>0</v>
      </c>
    </row>
    <row r="37" spans="1:4" x14ac:dyDescent="0.25">
      <c r="A37" s="1" t="s">
        <v>26</v>
      </c>
      <c r="B37" s="12">
        <v>1478095</v>
      </c>
      <c r="C37" s="15">
        <v>1537069.4</v>
      </c>
      <c r="D37" s="15"/>
    </row>
    <row r="38" spans="1:4" x14ac:dyDescent="0.25">
      <c r="A38" s="7" t="s">
        <v>27</v>
      </c>
      <c r="B38" s="13">
        <f>SUM(B39:B46)</f>
        <v>140535800</v>
      </c>
      <c r="C38" s="13">
        <f>SUM(C39)</f>
        <v>140535800</v>
      </c>
    </row>
    <row r="39" spans="1:4" x14ac:dyDescent="0.25">
      <c r="A39" s="1" t="s">
        <v>28</v>
      </c>
      <c r="B39" s="12">
        <v>140535800</v>
      </c>
      <c r="C39" s="12">
        <v>140535800</v>
      </c>
    </row>
    <row r="40" spans="1:4" x14ac:dyDescent="0.25">
      <c r="A40" s="1" t="s">
        <v>29</v>
      </c>
      <c r="B40" s="12">
        <v>0</v>
      </c>
      <c r="C40" s="12">
        <v>0</v>
      </c>
    </row>
    <row r="41" spans="1:4" x14ac:dyDescent="0.25">
      <c r="A41" s="1" t="s">
        <v>30</v>
      </c>
      <c r="B41" s="12">
        <v>0</v>
      </c>
      <c r="C41" s="12">
        <v>0</v>
      </c>
    </row>
    <row r="42" spans="1:4" x14ac:dyDescent="0.25">
      <c r="A42" s="1" t="s">
        <v>31</v>
      </c>
      <c r="B42" s="12">
        <v>0</v>
      </c>
      <c r="C42" s="12">
        <v>0</v>
      </c>
    </row>
    <row r="43" spans="1:4" x14ac:dyDescent="0.25">
      <c r="A43" s="1" t="s">
        <v>32</v>
      </c>
      <c r="B43" s="12">
        <v>0</v>
      </c>
      <c r="C43" s="12">
        <v>0</v>
      </c>
    </row>
    <row r="44" spans="1:4" x14ac:dyDescent="0.25">
      <c r="A44" s="1" t="s">
        <v>33</v>
      </c>
      <c r="B44" s="12">
        <v>0</v>
      </c>
      <c r="C44" s="12">
        <v>0</v>
      </c>
    </row>
    <row r="45" spans="1:4" x14ac:dyDescent="0.25">
      <c r="A45" s="1" t="s">
        <v>34</v>
      </c>
      <c r="B45" s="12">
        <v>0</v>
      </c>
      <c r="C45" s="12">
        <v>0</v>
      </c>
    </row>
    <row r="46" spans="1:4" x14ac:dyDescent="0.25">
      <c r="A46" s="1" t="s">
        <v>35</v>
      </c>
      <c r="B46" s="12">
        <v>0</v>
      </c>
      <c r="C46" s="12">
        <v>0</v>
      </c>
    </row>
    <row r="47" spans="1:4" x14ac:dyDescent="0.25">
      <c r="A47" s="7" t="s">
        <v>36</v>
      </c>
      <c r="B47" s="13">
        <f>SUM(B48:B53)</f>
        <v>0</v>
      </c>
      <c r="C47" s="13">
        <f>SUM(C48:C53)</f>
        <v>0</v>
      </c>
    </row>
    <row r="48" spans="1:4" x14ac:dyDescent="0.25">
      <c r="A48" s="1" t="s">
        <v>37</v>
      </c>
      <c r="B48" s="12">
        <v>0</v>
      </c>
      <c r="C48" s="12">
        <v>0</v>
      </c>
    </row>
    <row r="49" spans="1:4" x14ac:dyDescent="0.25">
      <c r="A49" s="1" t="s">
        <v>38</v>
      </c>
      <c r="B49" s="12">
        <v>0</v>
      </c>
      <c r="C49" s="12">
        <v>0</v>
      </c>
    </row>
    <row r="50" spans="1:4" x14ac:dyDescent="0.25">
      <c r="A50" s="1" t="s">
        <v>39</v>
      </c>
      <c r="B50" s="12">
        <v>0</v>
      </c>
      <c r="C50" s="12">
        <v>0</v>
      </c>
    </row>
    <row r="51" spans="1:4" x14ac:dyDescent="0.25">
      <c r="A51" s="1" t="s">
        <v>40</v>
      </c>
      <c r="B51" s="12">
        <v>0</v>
      </c>
      <c r="C51" s="12">
        <v>0</v>
      </c>
    </row>
    <row r="52" spans="1:4" x14ac:dyDescent="0.25">
      <c r="A52" s="1" t="s">
        <v>41</v>
      </c>
      <c r="B52" s="12">
        <v>0</v>
      </c>
      <c r="C52" s="12">
        <v>0</v>
      </c>
    </row>
    <row r="53" spans="1:4" x14ac:dyDescent="0.25">
      <c r="A53" s="1" t="s">
        <v>42</v>
      </c>
      <c r="B53" s="12">
        <v>0</v>
      </c>
      <c r="C53" s="12">
        <v>0</v>
      </c>
    </row>
    <row r="54" spans="1:4" x14ac:dyDescent="0.25">
      <c r="A54" s="7" t="s">
        <v>43</v>
      </c>
      <c r="B54" s="13">
        <f>SUM(B55:B63)</f>
        <v>17978409</v>
      </c>
      <c r="C54" s="13">
        <f>SUM(C55:C63)</f>
        <v>18576084.530000001</v>
      </c>
    </row>
    <row r="55" spans="1:4" x14ac:dyDescent="0.25">
      <c r="A55" s="1" t="s">
        <v>44</v>
      </c>
      <c r="B55" s="12">
        <v>858409</v>
      </c>
      <c r="C55" s="15">
        <v>1488353.71</v>
      </c>
      <c r="D55" s="15"/>
    </row>
    <row r="56" spans="1:4" x14ac:dyDescent="0.25">
      <c r="A56" s="1" t="s">
        <v>45</v>
      </c>
      <c r="B56" s="12">
        <v>125000</v>
      </c>
      <c r="C56" s="15">
        <v>85000</v>
      </c>
      <c r="D56" s="15"/>
    </row>
    <row r="57" spans="1:4" x14ac:dyDescent="0.25">
      <c r="A57" s="1" t="s">
        <v>46</v>
      </c>
      <c r="B57" s="12">
        <v>15000000</v>
      </c>
      <c r="C57" s="15">
        <v>15090000</v>
      </c>
      <c r="D57" s="15"/>
    </row>
    <row r="58" spans="1:4" x14ac:dyDescent="0.25">
      <c r="A58" s="1" t="s">
        <v>47</v>
      </c>
      <c r="B58" s="12">
        <v>0</v>
      </c>
      <c r="C58" s="12">
        <v>0</v>
      </c>
    </row>
    <row r="59" spans="1:4" x14ac:dyDescent="0.25">
      <c r="A59" s="1" t="s">
        <v>48</v>
      </c>
      <c r="B59" s="12">
        <v>1895000</v>
      </c>
      <c r="C59" s="15">
        <v>1842730.82</v>
      </c>
      <c r="D59" s="15"/>
    </row>
    <row r="60" spans="1:4" x14ac:dyDescent="0.25">
      <c r="A60" s="1" t="s">
        <v>49</v>
      </c>
      <c r="B60" s="12">
        <v>0</v>
      </c>
      <c r="C60" s="12">
        <v>0</v>
      </c>
      <c r="D60" s="15"/>
    </row>
    <row r="61" spans="1:4" x14ac:dyDescent="0.25">
      <c r="A61" s="1" t="s">
        <v>50</v>
      </c>
      <c r="B61" s="12">
        <v>0</v>
      </c>
      <c r="C61" s="12">
        <v>0</v>
      </c>
    </row>
    <row r="62" spans="1:4" x14ac:dyDescent="0.25">
      <c r="A62" s="1" t="s">
        <v>51</v>
      </c>
      <c r="B62" s="12">
        <v>0</v>
      </c>
      <c r="C62" s="12">
        <v>0</v>
      </c>
      <c r="D62" s="15"/>
    </row>
    <row r="63" spans="1:4" x14ac:dyDescent="0.25">
      <c r="A63" s="1" t="s">
        <v>52</v>
      </c>
      <c r="B63" s="12">
        <v>100000</v>
      </c>
      <c r="C63" s="12">
        <v>70000</v>
      </c>
    </row>
    <row r="64" spans="1:4" x14ac:dyDescent="0.25">
      <c r="A64" s="7" t="s">
        <v>53</v>
      </c>
      <c r="B64" s="13">
        <f>SUM(B65:B68)</f>
        <v>0</v>
      </c>
      <c r="C64" s="13">
        <f>SUM(C65:C68)</f>
        <v>0</v>
      </c>
    </row>
    <row r="65" spans="1:3" x14ac:dyDescent="0.25">
      <c r="A65" s="1" t="s">
        <v>54</v>
      </c>
      <c r="B65" s="12">
        <v>0</v>
      </c>
      <c r="C65" s="12">
        <v>0</v>
      </c>
    </row>
    <row r="66" spans="1:3" x14ac:dyDescent="0.25">
      <c r="A66" s="1" t="s">
        <v>55</v>
      </c>
      <c r="B66" s="12">
        <v>0</v>
      </c>
      <c r="C66" s="12">
        <v>0</v>
      </c>
    </row>
    <row r="67" spans="1:3" x14ac:dyDescent="0.25">
      <c r="A67" s="1" t="s">
        <v>56</v>
      </c>
      <c r="B67" s="12">
        <v>0</v>
      </c>
      <c r="C67" s="12">
        <v>0</v>
      </c>
    </row>
    <row r="68" spans="1:3" x14ac:dyDescent="0.25">
      <c r="A68" s="1" t="s">
        <v>57</v>
      </c>
      <c r="B68" s="12">
        <v>0</v>
      </c>
      <c r="C68" s="12">
        <v>0</v>
      </c>
    </row>
    <row r="69" spans="1:3" x14ac:dyDescent="0.25">
      <c r="A69" s="7" t="s">
        <v>58</v>
      </c>
      <c r="B69" s="13">
        <f>SUM(B70:B71)</f>
        <v>0</v>
      </c>
      <c r="C69" s="13">
        <f>SUM(C70:C71)</f>
        <v>0</v>
      </c>
    </row>
    <row r="70" spans="1:3" x14ac:dyDescent="0.25">
      <c r="A70" s="1" t="s">
        <v>59</v>
      </c>
      <c r="B70" s="12">
        <v>0</v>
      </c>
      <c r="C70" s="12">
        <v>0</v>
      </c>
    </row>
    <row r="71" spans="1:3" x14ac:dyDescent="0.25">
      <c r="A71" s="1" t="s">
        <v>60</v>
      </c>
      <c r="B71" s="12">
        <v>0</v>
      </c>
      <c r="C71" s="12">
        <v>0</v>
      </c>
    </row>
    <row r="72" spans="1:3" x14ac:dyDescent="0.25">
      <c r="A72" s="7" t="s">
        <v>61</v>
      </c>
      <c r="B72" s="13">
        <f>SUM(B73:B75)</f>
        <v>0</v>
      </c>
      <c r="C72" s="13">
        <f>SUM(C73:C75)</f>
        <v>0</v>
      </c>
    </row>
    <row r="73" spans="1:3" x14ac:dyDescent="0.25">
      <c r="A73" s="1" t="s">
        <v>62</v>
      </c>
      <c r="B73" s="12">
        <v>0</v>
      </c>
      <c r="C73" s="12">
        <v>0</v>
      </c>
    </row>
    <row r="74" spans="1:3" x14ac:dyDescent="0.25">
      <c r="A74" s="1" t="s">
        <v>63</v>
      </c>
      <c r="B74" s="12">
        <v>0</v>
      </c>
      <c r="C74" s="12">
        <v>0</v>
      </c>
    </row>
    <row r="75" spans="1:3" x14ac:dyDescent="0.25">
      <c r="A75" s="1" t="s">
        <v>64</v>
      </c>
      <c r="B75" s="12">
        <v>0</v>
      </c>
      <c r="C75" s="12">
        <v>0</v>
      </c>
    </row>
    <row r="76" spans="1:3" x14ac:dyDescent="0.25">
      <c r="A76" s="10" t="s">
        <v>67</v>
      </c>
      <c r="B76" s="11"/>
      <c r="C76" s="11"/>
    </row>
    <row r="77" spans="1:3" x14ac:dyDescent="0.25">
      <c r="A77" s="7" t="s">
        <v>68</v>
      </c>
      <c r="B77" s="13">
        <f>SUM(B78:B79)</f>
        <v>0</v>
      </c>
      <c r="C77" s="13">
        <f>SUM(C78:C79)</f>
        <v>0</v>
      </c>
    </row>
    <row r="78" spans="1:3" x14ac:dyDescent="0.25">
      <c r="A78" s="1" t="s">
        <v>69</v>
      </c>
      <c r="B78" s="12">
        <v>0</v>
      </c>
      <c r="C78" s="12">
        <v>0</v>
      </c>
    </row>
    <row r="79" spans="1:3" x14ac:dyDescent="0.25">
      <c r="A79" s="1" t="s">
        <v>70</v>
      </c>
      <c r="B79" s="12">
        <v>0</v>
      </c>
      <c r="C79" s="12">
        <v>0</v>
      </c>
    </row>
    <row r="80" spans="1:3" x14ac:dyDescent="0.25">
      <c r="A80" s="7" t="s">
        <v>71</v>
      </c>
      <c r="B80" s="13">
        <f>SUM(B81:B82)</f>
        <v>0</v>
      </c>
      <c r="C80" s="13">
        <f>SUM(C81:C82)</f>
        <v>0</v>
      </c>
    </row>
    <row r="81" spans="1:6" x14ac:dyDescent="0.25">
      <c r="A81" s="1" t="s">
        <v>72</v>
      </c>
      <c r="B81" s="12">
        <v>0</v>
      </c>
      <c r="C81" s="12">
        <v>0</v>
      </c>
    </row>
    <row r="82" spans="1:6" x14ac:dyDescent="0.25">
      <c r="A82" s="1" t="s">
        <v>73</v>
      </c>
      <c r="B82" s="12">
        <v>0</v>
      </c>
      <c r="C82" s="12">
        <v>0</v>
      </c>
    </row>
    <row r="83" spans="1:6" x14ac:dyDescent="0.25">
      <c r="A83" s="7" t="s">
        <v>74</v>
      </c>
      <c r="B83" s="13">
        <f>SUM(B84)</f>
        <v>0</v>
      </c>
      <c r="C83" s="13">
        <f>SUM(C84)</f>
        <v>0</v>
      </c>
    </row>
    <row r="84" spans="1:6" x14ac:dyDescent="0.25">
      <c r="A84" s="1" t="s">
        <v>75</v>
      </c>
      <c r="B84" s="12">
        <v>0</v>
      </c>
      <c r="C84" s="12">
        <v>0</v>
      </c>
    </row>
    <row r="85" spans="1:6" x14ac:dyDescent="0.25">
      <c r="A85" s="2" t="s">
        <v>65</v>
      </c>
      <c r="B85" s="14">
        <f>+B12+B18+B28+B38+B47+B54+B64+B69+B72+B77+B80+B83</f>
        <v>293653009</v>
      </c>
      <c r="C85" s="14">
        <f t="shared" ref="C85" si="0">+C12+C18+C28+C38+C47+C54+C64+C69+C72+C77+C80+C83</f>
        <v>293623009</v>
      </c>
    </row>
    <row r="87" spans="1:6" x14ac:dyDescent="0.25">
      <c r="B87" s="17"/>
    </row>
    <row r="88" spans="1:6" x14ac:dyDescent="0.25">
      <c r="A88" s="19" t="s">
        <v>79</v>
      </c>
      <c r="B88" s="20"/>
      <c r="C88" s="20"/>
    </row>
    <row r="89" spans="1:6" x14ac:dyDescent="0.25">
      <c r="A89" s="19" t="s">
        <v>80</v>
      </c>
      <c r="B89" s="20"/>
      <c r="C89" s="20"/>
    </row>
    <row r="90" spans="1:6" ht="45.75" customHeight="1" x14ac:dyDescent="0.25">
      <c r="A90" s="21" t="s">
        <v>81</v>
      </c>
      <c r="B90" s="22"/>
      <c r="C90" s="22"/>
    </row>
    <row r="92" spans="1:6" ht="15.75" x14ac:dyDescent="0.25">
      <c r="A92" s="8" t="s">
        <v>84</v>
      </c>
      <c r="B92" s="34" t="s">
        <v>89</v>
      </c>
      <c r="C92" s="34"/>
      <c r="D92" s="34"/>
      <c r="E92" s="34"/>
      <c r="F92" s="34"/>
    </row>
    <row r="93" spans="1:6" ht="15.75" x14ac:dyDescent="0.25">
      <c r="A93" s="8"/>
      <c r="B93" s="18"/>
      <c r="C93" s="18"/>
      <c r="D93" s="18"/>
      <c r="E93" s="18"/>
      <c r="F93" s="18"/>
    </row>
    <row r="94" spans="1:6" ht="15.75" x14ac:dyDescent="0.25">
      <c r="A94" s="9" t="s">
        <v>85</v>
      </c>
      <c r="B94" s="35" t="s">
        <v>90</v>
      </c>
      <c r="C94" s="35"/>
      <c r="D94" s="35"/>
      <c r="E94" s="35"/>
      <c r="F94" s="35"/>
    </row>
    <row r="95" spans="1:6" ht="15.75" x14ac:dyDescent="0.25">
      <c r="A95" s="8" t="s">
        <v>86</v>
      </c>
      <c r="B95" s="34" t="s">
        <v>91</v>
      </c>
      <c r="C95" s="34"/>
      <c r="D95" s="34"/>
      <c r="E95" s="34"/>
      <c r="F95" s="34"/>
    </row>
    <row r="96" spans="1:6" x14ac:dyDescent="0.25">
      <c r="A96" s="8"/>
      <c r="C96" s="8"/>
    </row>
    <row r="98" spans="2:2" ht="15.75" x14ac:dyDescent="0.25">
      <c r="B98" s="18"/>
    </row>
    <row r="99" spans="2:2" ht="15.75" x14ac:dyDescent="0.25">
      <c r="B99" s="18"/>
    </row>
    <row r="100" spans="2:2" ht="15.75" x14ac:dyDescent="0.25">
      <c r="B100" s="18"/>
    </row>
    <row r="101" spans="2:2" ht="15.75" x14ac:dyDescent="0.25">
      <c r="B101" s="18"/>
    </row>
    <row r="102" spans="2:2" ht="15.75" x14ac:dyDescent="0.25">
      <c r="B102" s="18"/>
    </row>
  </sheetData>
  <mergeCells count="14">
    <mergeCell ref="B92:F92"/>
    <mergeCell ref="B94:F94"/>
    <mergeCell ref="B95:F95"/>
    <mergeCell ref="A88:C88"/>
    <mergeCell ref="A89:C89"/>
    <mergeCell ref="A90:C90"/>
    <mergeCell ref="A4:C4"/>
    <mergeCell ref="A3:C3"/>
    <mergeCell ref="A7:C7"/>
    <mergeCell ref="A9:A10"/>
    <mergeCell ref="B9:B10"/>
    <mergeCell ref="A6:C6"/>
    <mergeCell ref="A5:C5"/>
    <mergeCell ref="C9:C10"/>
  </mergeCells>
  <pageMargins left="0.42" right="0.31" top="0.66" bottom="0.79" header="0.68" footer="0.5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2024-02-01T19:42:13Z</cp:lastPrinted>
  <dcterms:created xsi:type="dcterms:W3CDTF">2021-07-29T18:58:50Z</dcterms:created>
  <dcterms:modified xsi:type="dcterms:W3CDTF">2024-02-01T19:43:35Z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