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CARPETA EJECUCION PRESUPUESTARIA\"/>
    </mc:Choice>
  </mc:AlternateContent>
  <xr:revisionPtr revIDLastSave="0" documentId="13_ncr:1_{3C28C028-88FF-4F73-A1A3-585920B5796B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C85" i="2" s="1"/>
  <c r="J18" i="2" l="1"/>
  <c r="J28" i="2"/>
  <c r="J12" i="2"/>
  <c r="D38" i="2" l="1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D28" i="2"/>
  <c r="O18" i="2"/>
  <c r="N18" i="2"/>
  <c r="M18" i="2"/>
  <c r="L18" i="2"/>
  <c r="K18" i="2"/>
  <c r="I18" i="2"/>
  <c r="H18" i="2"/>
  <c r="G18" i="2"/>
  <c r="F18" i="2"/>
  <c r="E18" i="2"/>
  <c r="D18" i="2"/>
  <c r="P13" i="2"/>
  <c r="P12" i="2" s="1"/>
  <c r="N12" i="2"/>
  <c r="M12" i="2"/>
  <c r="L12" i="2"/>
  <c r="K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<sst xmlns="http://schemas.openxmlformats.org/spreadsheetml/2006/main" count="112" uniqueCount="112">
  <si>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</si>
  <si>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</si>
  <si>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</si>
  <si>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</si>
  <si>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</si>
  <si>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</si>
  <si>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</si>
  <si>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</si>
  <si>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</si>
  <si>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</si>
  <si>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</si>
  <si>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</si>
  <si>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</si>
  <si>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</si>
  <si>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</si>
  <si>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</si>
  <si>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</si>
  <si>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</si>
  <si>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</si>
  <si>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</si>
  <si>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</si>
  <si>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</si>
  <si>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</si>
  <si>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</si>
  <si>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</si>
  <si>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</si>
  <si>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</si>
  <si>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</si>
  <si>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</si>
  <si>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</si>
  <si>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</si>
  <si>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</si>
  <si>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</si>
  <si>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</si>
  <si>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</si>
  <si>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</si>
  <si>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</si>
  <si>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</si>
  <si>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</si>
  <si>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</si>
  <si>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</si>
  <si>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</si>
  <si>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</si>
  <si>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</si>
  <si>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</si>
  <si>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</si>
  <si>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</si>
  <si>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</si>
  <si>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</si>
  <si>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</si>
  <si>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</si>
  <si>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</si>
  <si>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</si>
  <si>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</si>
  <si>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</si>
  <si>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</si>
  <si>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</si>
  <si>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</si>
  <si>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</si>
  <si>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</si>
  <si>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</si>
  <si>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</si>
  <si>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</si>
  <si>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</si>
  <si>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</si>
  <si>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</si>
  <si>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</si>
  <si>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</si>
  <si>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</si>
  <si>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</si>
  <si>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</si>
  <si>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</si>
  <si>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</si>
  <si>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</si>
  <si>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</si>
  <si>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</si>
  <si>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</si>
  <si>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</si>
  <si>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</si>
  <si>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</si>
  <si>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</si>
  <si>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</si>
  <si>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</si>
  <si>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</si>
  <si>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</si>
  <si>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</si>
  <si>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</si>
  <si>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</si>
  <si>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</si>
  <si>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</si>
  <si>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</si>
  <si>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</si>
  <si>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</si>
  <si>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</si>
  <si>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</si>
  <si>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</si>
  <si>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</si>
  <si>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</si>
  <si>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</si>
  <si>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</si>
  <si>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</si>
  <si>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</si>
  <si>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</si>
  <si>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</si>
  <si>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</si>
  <si>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</si>
  <si>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</si>
  <si>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</si>
  <si>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</si>
  <si>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Junio--2023</t>
  </si>
  <si>
    <t>Fecha de registro: del 01 de junio 2023</t>
  </si>
  <si>
    <t>Fecha de imputación: hasta el 30 de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</si>
</sst>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Normal="100" workbookViewId="0">
      <selection activeCell="D27" sqref="D27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8592136.6500000004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34959539.419999994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26368590.579999998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4730870.8599999994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3860077.98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66173110.589999996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523188.04000000004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4537126.2699999996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1381988.63</v>
      </c>
    </row>
    <row r="20" spans="1:16" x14ac:dyDescent="0.25">
      <c r="A20" s="1" t="s">
        <v>9</v>
      </c>
      <c r="B20" s="14">
        <v>430000</v>
      </c>
      <c r="C20" s="23">
        <v>2401970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245420.91</v>
      </c>
    </row>
    <row r="21" spans="1:16" x14ac:dyDescent="0.25">
      <c r="A21" s="1" t="s">
        <v>10</v>
      </c>
      <c r="B21" s="14">
        <v>2000000</v>
      </c>
      <c r="C21" s="23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696341.34</v>
      </c>
    </row>
    <row r="22" spans="1:16" x14ac:dyDescent="0.25">
      <c r="A22" s="1" t="s">
        <v>11</v>
      </c>
      <c r="B22" s="14">
        <v>1355000</v>
      </c>
      <c r="C22" s="23">
        <v>1314452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103973.28</v>
      </c>
    </row>
    <row r="23" spans="1:16" x14ac:dyDescent="0.25">
      <c r="A23" s="1" t="s">
        <v>12</v>
      </c>
      <c r="B23" s="14">
        <v>1871702</v>
      </c>
      <c r="C23" s="23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140110.48000000001</v>
      </c>
    </row>
    <row r="24" spans="1:16" x14ac:dyDescent="0.25">
      <c r="A24" s="1" t="s">
        <v>13</v>
      </c>
      <c r="B24" s="14">
        <v>1490000</v>
      </c>
      <c r="C24" s="23">
        <v>2520000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256544.63</v>
      </c>
    </row>
    <row r="25" spans="1:16" x14ac:dyDescent="0.25">
      <c r="A25" s="1" t="s">
        <v>14</v>
      </c>
      <c r="B25" s="14">
        <v>2136500</v>
      </c>
      <c r="C25" s="23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301135.87</v>
      </c>
    </row>
    <row r="26" spans="1:16" x14ac:dyDescent="0.25">
      <c r="A26" s="1" t="s">
        <v>15</v>
      </c>
      <c r="B26" s="14">
        <v>1958000</v>
      </c>
      <c r="C26" s="23">
        <v>32118150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826750.38</v>
      </c>
    </row>
    <row r="27" spans="1:16" x14ac:dyDescent="0.25">
      <c r="A27" s="1" t="s">
        <v>16</v>
      </c>
      <c r="B27" s="14">
        <v>4070000</v>
      </c>
      <c r="C27" s="23">
        <v>15777567.58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584860.75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11285451.42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629500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2177132.2800000003</v>
      </c>
    </row>
    <row r="29" spans="1:16" x14ac:dyDescent="0.25">
      <c r="A29" s="1" t="s">
        <v>18</v>
      </c>
      <c r="B29" s="14">
        <v>512700</v>
      </c>
      <c r="C29" s="23">
        <v>581790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53937.15</v>
      </c>
    </row>
    <row r="30" spans="1:16" x14ac:dyDescent="0.25">
      <c r="A30" s="1" t="s">
        <v>19</v>
      </c>
      <c r="B30" s="14">
        <v>71620</v>
      </c>
      <c r="C30" s="23">
        <v>145220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1911.6</v>
      </c>
    </row>
    <row r="31" spans="1:16" x14ac:dyDescent="0.25">
      <c r="A31" s="1" t="s">
        <v>20</v>
      </c>
      <c r="B31" s="14">
        <v>289100</v>
      </c>
      <c r="C31" s="23">
        <v>338837.6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60394.009999999995</v>
      </c>
    </row>
    <row r="32" spans="1:16" x14ac:dyDescent="0.25">
      <c r="A32" s="1" t="s">
        <v>21</v>
      </c>
      <c r="B32" s="14">
        <v>31400</v>
      </c>
      <c r="C32" s="23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1222.72</v>
      </c>
    </row>
    <row r="33" spans="1:16" x14ac:dyDescent="0.25">
      <c r="A33" s="1" t="s">
        <v>22</v>
      </c>
      <c r="B33" s="14">
        <v>166400</v>
      </c>
      <c r="C33" s="23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1489.35</v>
      </c>
    </row>
    <row r="34" spans="1:16" x14ac:dyDescent="0.25">
      <c r="A34" s="1" t="s">
        <v>23</v>
      </c>
      <c r="B34" s="14">
        <v>184000</v>
      </c>
      <c r="C34" s="23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3264.16</v>
      </c>
    </row>
    <row r="35" spans="1:16" x14ac:dyDescent="0.25">
      <c r="A35" s="1" t="s">
        <v>24</v>
      </c>
      <c r="B35" s="14">
        <v>7409970</v>
      </c>
      <c r="C35" s="23">
        <v>7329660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1808543.3900000001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3">
        <v>2483518.8199999998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246369.9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6">SUM(D39:D46)</f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11069900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66419400</v>
      </c>
    </row>
    <row r="39" spans="1:16" x14ac:dyDescent="0.25">
      <c r="A39" s="1" t="s">
        <v>28</v>
      </c>
      <c r="B39" s="14">
        <v>144965391</v>
      </c>
      <c r="C39" s="23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66419400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786470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2116823.11</v>
      </c>
    </row>
    <row r="55" spans="1:16" x14ac:dyDescent="0.25">
      <c r="A55" s="1" t="s">
        <v>44</v>
      </c>
      <c r="B55" s="14">
        <v>1990409</v>
      </c>
      <c r="C55" s="23">
        <v>3099196.96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1191787.96</v>
      </c>
    </row>
    <row r="56" spans="1:16" x14ac:dyDescent="0.25">
      <c r="A56" s="1" t="s">
        <v>45</v>
      </c>
      <c r="B56" s="14">
        <v>125000</v>
      </c>
      <c r="C56" s="23">
        <v>159770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14705000</v>
      </c>
      <c r="C57" s="23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23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925035.15</v>
      </c>
    </row>
    <row r="60" spans="1:16" x14ac:dyDescent="0.25">
      <c r="A60" s="1" t="s">
        <v>49</v>
      </c>
      <c r="B60" s="14">
        <v>0</v>
      </c>
      <c r="C60" s="23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23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20">+C12+C18+C28+C38+C47+C54+C64+C69+C72+C77+C80+C83</f>
        <v>350817119.12</v>
      </c>
      <c r="D85" s="17">
        <f t="shared" ref="D85:P85" si="21">+D12+D18+D28+D38+D47+D54+D64+D69+D72+D77+D80+D83</f>
        <v>16103723.35</v>
      </c>
      <c r="E85" s="18">
        <f t="shared" si="21"/>
        <v>19110792.620000001</v>
      </c>
      <c r="F85" s="17">
        <f t="shared" si="21"/>
        <v>18127777.759999998</v>
      </c>
      <c r="G85" s="18">
        <f t="shared" si="21"/>
        <v>17561109.440000001</v>
      </c>
      <c r="H85" s="17">
        <f t="shared" si="21"/>
        <v>17705423.219999999</v>
      </c>
      <c r="I85" s="18">
        <f t="shared" si="21"/>
        <v>21601194.690000001</v>
      </c>
      <c r="J85" s="17">
        <f t="shared" si="21"/>
        <v>0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110210021.08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 C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2023-07-03T12:31:45Z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