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edes.pujols\Desktop\sisacnoc\"/>
    </mc:Choice>
  </mc:AlternateContent>
  <bookViews>
    <workbookView xWindow="0" yWindow="0" windowWidth="21600" windowHeight="9735"/>
  </bookViews>
  <sheets>
    <sheet name="ESTADO RENDIMIENTO" sheetId="16" r:id="rId1"/>
  </sheets>
  <calcPr calcId="162913"/>
</workbook>
</file>

<file path=xl/calcChain.xml><?xml version="1.0" encoding="utf-8"?>
<calcChain xmlns="http://schemas.openxmlformats.org/spreadsheetml/2006/main">
  <c r="C19" i="16" l="1"/>
  <c r="C29" i="16" l="1"/>
  <c r="E29" i="16"/>
  <c r="E19" i="16"/>
  <c r="E31" i="16" l="1"/>
  <c r="E33" i="16" s="1"/>
  <c r="C33" i="16"/>
</calcChain>
</file>

<file path=xl/sharedStrings.xml><?xml version="1.0" encoding="utf-8"?>
<sst xmlns="http://schemas.openxmlformats.org/spreadsheetml/2006/main" count="29" uniqueCount="28">
  <si>
    <t>PRESIDENCIA DE LA REPUBLICA DOMINICANA</t>
  </si>
  <si>
    <t>CONSEJO NACIONAL DE DISCAPACIDAD</t>
  </si>
  <si>
    <t xml:space="preserve"> </t>
  </si>
  <si>
    <t>INGRESOS CORRIENTES</t>
  </si>
  <si>
    <t>Contadora</t>
  </si>
  <si>
    <t>ESTADO DE RENDIMIENTO FINANCIERO</t>
  </si>
  <si>
    <t xml:space="preserve">TRANSFERENCIAS CORRIENTES RECIBIDAS: </t>
  </si>
  <si>
    <t>GASTOS CORRIENTES</t>
  </si>
  <si>
    <t>TOTAL DE GASTOS</t>
  </si>
  <si>
    <t>RESULTADO  DEL PERIODO (ahorro / desahorro)</t>
  </si>
  <si>
    <t>Mercedes Yolanda Pujols</t>
  </si>
  <si>
    <t>Bienvenido Arturo Zorrilla</t>
  </si>
  <si>
    <t>Encargado Financiero</t>
  </si>
  <si>
    <t xml:space="preserve">                          Victor  Valdez Rodriguez</t>
  </si>
  <si>
    <t>Osvaldo Antonio Canario Montero</t>
  </si>
  <si>
    <t>Director Ejecutivo</t>
  </si>
  <si>
    <t>DEL EJERCICIO TERMINADO AL 31 DE DICIEMBRE 2021 Y 2020</t>
  </si>
  <si>
    <t>TRASNFERENCIAS Y DONACIONES  (Nota 15)</t>
  </si>
  <si>
    <t xml:space="preserve">                        Director Adm Financiero</t>
  </si>
  <si>
    <t>RECARGO, MULTAS Y OTROS INGRESOS  (Nota 16)</t>
  </si>
  <si>
    <t>SUELDOS, SALARIOS Y BENEFICIOS A EMPLEADOS (Nota 17)</t>
  </si>
  <si>
    <t>SUBVENCIONES Y OTROS PAGOS POR TRANSFERENCIAS (18)</t>
  </si>
  <si>
    <t>SUMINISTROS  Y MATERIAL  PARA  CONSUMO (Nota 19)</t>
  </si>
  <si>
    <t>GASTOS DE DEPRECIACION Y AMORTIZACION (20)</t>
  </si>
  <si>
    <t>OTROS GASTOS (Nota 21)</t>
  </si>
  <si>
    <t>GASTOS FINANCIEROS (Nota 22)</t>
  </si>
  <si>
    <t xml:space="preserve"> PERDIDA POR DETERIORO (Nota 23)</t>
  </si>
  <si>
    <t>(VALORES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</si>
</sst>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11" fillId="0" borderId="4" xfId="0" applyFont="1" applyBorder="1" applyAlignment="1">
      <alignment horizontal="center" vertical="center"/>
    </xf>
    <xf numFmtId="165" fontId="12" fillId="0" borderId="0" xfId="0" applyNumberFormat="1" applyFont="1" applyBorder="1"/>
    <xf numFmtId="0" fontId="11" fillId="0" borderId="0" xfId="0" applyFont="1" applyAlignment="1">
      <alignment horizontal="center" vertical="center"/>
    </xf>
    <xf numFmtId="165" fontId="1" fillId="0" borderId="4" xfId="1" applyNumberFormat="1" applyFont="1" applyBorder="1"/>
    <xf numFmtId="43" fontId="1" fillId="0" borderId="0" xfId="1" applyFont="1"/>
    <xf numFmtId="43" fontId="12" fillId="0" borderId="0" xfId="0" applyNumberFormat="1" applyFont="1" applyBorder="1"/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165" fontId="1" fillId="0" borderId="0" xfId="1" applyNumberFormat="1" applyFont="1" applyBorder="1"/>
    <xf numFmtId="43" fontId="1" fillId="0" borderId="0" xfId="1" applyFont="1" applyBorder="1"/>
    <xf numFmtId="165" fontId="1" fillId="0" borderId="3" xfId="1" applyNumberFormat="1" applyFont="1" applyBorder="1"/>
    <xf numFmtId="43" fontId="1" fillId="0" borderId="3" xfId="1" applyFont="1" applyBorder="1"/>
    <xf numFmtId="165" fontId="12" fillId="0" borderId="3" xfId="1" applyNumberFormat="1" applyFont="1" applyBorder="1"/>
    <xf numFmtId="43" fontId="12" fillId="0" borderId="3" xfId="1" applyFont="1" applyBorder="1"/>
    <xf numFmtId="165" fontId="12" fillId="0" borderId="0" xfId="1" applyNumberFormat="1" applyFont="1" applyBorder="1"/>
    <xf numFmtId="43" fontId="12" fillId="0" borderId="0" xfId="1" applyFont="1" applyBorder="1"/>
    <xf numFmtId="165" fontId="12" fillId="0" borderId="1" xfId="1" applyNumberFormat="1" applyFont="1" applyBorder="1"/>
    <xf numFmtId="165" fontId="0" fillId="0" borderId="0" xfId="0" applyNumberFormat="1"/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/>
    </xf>
    <xf numFmtId="0" fontId="16" fillId="0" borderId="0" xfId="9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3" applyFont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4</xdr:row>
      <xdr:rowOff>257175</xdr:rowOff>
    </xdr:from>
    <xdr:to>
      <xdr:col>5</xdr:col>
      <xdr:colOff>428625</xdr:colOff>
      <xdr:row>7</xdr:row>
      <xdr:rowOff>133350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019175"/>
          <a:ext cx="971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5</xdr:row>
      <xdr:rowOff>9525</xdr:rowOff>
    </xdr:from>
    <xdr:to>
      <xdr:col>1</xdr:col>
      <xdr:colOff>466725</xdr:colOff>
      <xdr:row>8</xdr:row>
      <xdr:rowOff>38100</xdr:rowOff>
    </xdr:to>
    <xdr:pic>
      <xdr:nvPicPr>
        <xdr:cNvPr id="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57275"/>
          <a:ext cx="838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44"/>
  <sheetViews>
    <sheetView tabSelected="1" workbookViewId="0">
      <selection activeCell="J12" sqref="J12"/>
    </sheetView>
  </sheetViews>
  <sheetFormatPr baseColWidth="10" defaultColWidth="9.140625" defaultRowHeight="15" x14ac:dyDescent="0.25"/>
  <cols>
    <col min="1" max="1" width="5.85546875" customWidth="1"/>
    <col min="2" max="2" width="53" style="1" customWidth="1"/>
    <col min="3" max="3" width="16" customWidth="1"/>
    <col min="4" max="4" width="1.85546875" customWidth="1"/>
    <col min="5" max="5" width="14.5703125" customWidth="1"/>
    <col min="251" max="251" width="3.140625" customWidth="1"/>
    <col min="252" max="252" width="56.28515625" customWidth="1"/>
    <col min="253" max="253" width="16" customWidth="1"/>
    <col min="254" max="254" width="1.85546875" customWidth="1"/>
    <col min="255" max="255" width="14.5703125" customWidth="1"/>
    <col min="257" max="257" width="13.85546875" bestFit="1" customWidth="1"/>
    <col min="507" max="507" width="3.140625" customWidth="1"/>
    <col min="508" max="508" width="56.28515625" customWidth="1"/>
    <col min="509" max="509" width="16" customWidth="1"/>
    <col min="510" max="510" width="1.85546875" customWidth="1"/>
    <col min="511" max="511" width="14.5703125" customWidth="1"/>
    <col min="513" max="513" width="13.85546875" bestFit="1" customWidth="1"/>
    <col min="763" max="763" width="3.140625" customWidth="1"/>
    <col min="764" max="764" width="56.28515625" customWidth="1"/>
    <col min="765" max="765" width="16" customWidth="1"/>
    <col min="766" max="766" width="1.85546875" customWidth="1"/>
    <col min="767" max="767" width="14.5703125" customWidth="1"/>
    <col min="769" max="769" width="13.85546875" bestFit="1" customWidth="1"/>
    <col min="1019" max="1019" width="3.140625" customWidth="1"/>
    <col min="1020" max="1020" width="56.28515625" customWidth="1"/>
    <col min="1021" max="1021" width="16" customWidth="1"/>
    <col min="1022" max="1022" width="1.85546875" customWidth="1"/>
    <col min="1023" max="1023" width="14.5703125" customWidth="1"/>
    <col min="1025" max="1025" width="13.85546875" bestFit="1" customWidth="1"/>
    <col min="1275" max="1275" width="3.140625" customWidth="1"/>
    <col min="1276" max="1276" width="56.28515625" customWidth="1"/>
    <col min="1277" max="1277" width="16" customWidth="1"/>
    <col min="1278" max="1278" width="1.85546875" customWidth="1"/>
    <col min="1279" max="1279" width="14.5703125" customWidth="1"/>
    <col min="1281" max="1281" width="13.85546875" bestFit="1" customWidth="1"/>
    <col min="1531" max="1531" width="3.140625" customWidth="1"/>
    <col min="1532" max="1532" width="56.28515625" customWidth="1"/>
    <col min="1533" max="1533" width="16" customWidth="1"/>
    <col min="1534" max="1534" width="1.85546875" customWidth="1"/>
    <col min="1535" max="1535" width="14.5703125" customWidth="1"/>
    <col min="1537" max="1537" width="13.85546875" bestFit="1" customWidth="1"/>
    <col min="1787" max="1787" width="3.140625" customWidth="1"/>
    <col min="1788" max="1788" width="56.28515625" customWidth="1"/>
    <col min="1789" max="1789" width="16" customWidth="1"/>
    <col min="1790" max="1790" width="1.85546875" customWidth="1"/>
    <col min="1791" max="1791" width="14.5703125" customWidth="1"/>
    <col min="1793" max="1793" width="13.85546875" bestFit="1" customWidth="1"/>
    <col min="2043" max="2043" width="3.140625" customWidth="1"/>
    <col min="2044" max="2044" width="56.28515625" customWidth="1"/>
    <col min="2045" max="2045" width="16" customWidth="1"/>
    <col min="2046" max="2046" width="1.85546875" customWidth="1"/>
    <col min="2047" max="2047" width="14.5703125" customWidth="1"/>
    <col min="2049" max="2049" width="13.85546875" bestFit="1" customWidth="1"/>
    <col min="2299" max="2299" width="3.140625" customWidth="1"/>
    <col min="2300" max="2300" width="56.28515625" customWidth="1"/>
    <col min="2301" max="2301" width="16" customWidth="1"/>
    <col min="2302" max="2302" width="1.85546875" customWidth="1"/>
    <col min="2303" max="2303" width="14.5703125" customWidth="1"/>
    <col min="2305" max="2305" width="13.85546875" bestFit="1" customWidth="1"/>
    <col min="2555" max="2555" width="3.140625" customWidth="1"/>
    <col min="2556" max="2556" width="56.28515625" customWidth="1"/>
    <col min="2557" max="2557" width="16" customWidth="1"/>
    <col min="2558" max="2558" width="1.85546875" customWidth="1"/>
    <col min="2559" max="2559" width="14.5703125" customWidth="1"/>
    <col min="2561" max="2561" width="13.85546875" bestFit="1" customWidth="1"/>
    <col min="2811" max="2811" width="3.140625" customWidth="1"/>
    <col min="2812" max="2812" width="56.28515625" customWidth="1"/>
    <col min="2813" max="2813" width="16" customWidth="1"/>
    <col min="2814" max="2814" width="1.85546875" customWidth="1"/>
    <col min="2815" max="2815" width="14.5703125" customWidth="1"/>
    <col min="2817" max="2817" width="13.85546875" bestFit="1" customWidth="1"/>
    <col min="3067" max="3067" width="3.140625" customWidth="1"/>
    <col min="3068" max="3068" width="56.28515625" customWidth="1"/>
    <col min="3069" max="3069" width="16" customWidth="1"/>
    <col min="3070" max="3070" width="1.85546875" customWidth="1"/>
    <col min="3071" max="3071" width="14.5703125" customWidth="1"/>
    <col min="3073" max="3073" width="13.85546875" bestFit="1" customWidth="1"/>
    <col min="3323" max="3323" width="3.140625" customWidth="1"/>
    <col min="3324" max="3324" width="56.28515625" customWidth="1"/>
    <col min="3325" max="3325" width="16" customWidth="1"/>
    <col min="3326" max="3326" width="1.85546875" customWidth="1"/>
    <col min="3327" max="3327" width="14.5703125" customWidth="1"/>
    <col min="3329" max="3329" width="13.85546875" bestFit="1" customWidth="1"/>
    <col min="3579" max="3579" width="3.140625" customWidth="1"/>
    <col min="3580" max="3580" width="56.28515625" customWidth="1"/>
    <col min="3581" max="3581" width="16" customWidth="1"/>
    <col min="3582" max="3582" width="1.85546875" customWidth="1"/>
    <col min="3583" max="3583" width="14.5703125" customWidth="1"/>
    <col min="3585" max="3585" width="13.85546875" bestFit="1" customWidth="1"/>
    <col min="3835" max="3835" width="3.140625" customWidth="1"/>
    <col min="3836" max="3836" width="56.28515625" customWidth="1"/>
    <col min="3837" max="3837" width="16" customWidth="1"/>
    <col min="3838" max="3838" width="1.85546875" customWidth="1"/>
    <col min="3839" max="3839" width="14.5703125" customWidth="1"/>
    <col min="3841" max="3841" width="13.85546875" bestFit="1" customWidth="1"/>
    <col min="4091" max="4091" width="3.140625" customWidth="1"/>
    <col min="4092" max="4092" width="56.28515625" customWidth="1"/>
    <col min="4093" max="4093" width="16" customWidth="1"/>
    <col min="4094" max="4094" width="1.85546875" customWidth="1"/>
    <col min="4095" max="4095" width="14.5703125" customWidth="1"/>
    <col min="4097" max="4097" width="13.85546875" bestFit="1" customWidth="1"/>
    <col min="4347" max="4347" width="3.140625" customWidth="1"/>
    <col min="4348" max="4348" width="56.28515625" customWidth="1"/>
    <col min="4349" max="4349" width="16" customWidth="1"/>
    <col min="4350" max="4350" width="1.85546875" customWidth="1"/>
    <col min="4351" max="4351" width="14.5703125" customWidth="1"/>
    <col min="4353" max="4353" width="13.85546875" bestFit="1" customWidth="1"/>
    <col min="4603" max="4603" width="3.140625" customWidth="1"/>
    <col min="4604" max="4604" width="56.28515625" customWidth="1"/>
    <col min="4605" max="4605" width="16" customWidth="1"/>
    <col min="4606" max="4606" width="1.85546875" customWidth="1"/>
    <col min="4607" max="4607" width="14.5703125" customWidth="1"/>
    <col min="4609" max="4609" width="13.85546875" bestFit="1" customWidth="1"/>
    <col min="4859" max="4859" width="3.140625" customWidth="1"/>
    <col min="4860" max="4860" width="56.28515625" customWidth="1"/>
    <col min="4861" max="4861" width="16" customWidth="1"/>
    <col min="4862" max="4862" width="1.85546875" customWidth="1"/>
    <col min="4863" max="4863" width="14.5703125" customWidth="1"/>
    <col min="4865" max="4865" width="13.85546875" bestFit="1" customWidth="1"/>
    <col min="5115" max="5115" width="3.140625" customWidth="1"/>
    <col min="5116" max="5116" width="56.28515625" customWidth="1"/>
    <col min="5117" max="5117" width="16" customWidth="1"/>
    <col min="5118" max="5118" width="1.85546875" customWidth="1"/>
    <col min="5119" max="5119" width="14.5703125" customWidth="1"/>
    <col min="5121" max="5121" width="13.85546875" bestFit="1" customWidth="1"/>
    <col min="5371" max="5371" width="3.140625" customWidth="1"/>
    <col min="5372" max="5372" width="56.28515625" customWidth="1"/>
    <col min="5373" max="5373" width="16" customWidth="1"/>
    <col min="5374" max="5374" width="1.85546875" customWidth="1"/>
    <col min="5375" max="5375" width="14.5703125" customWidth="1"/>
    <col min="5377" max="5377" width="13.85546875" bestFit="1" customWidth="1"/>
    <col min="5627" max="5627" width="3.140625" customWidth="1"/>
    <col min="5628" max="5628" width="56.28515625" customWidth="1"/>
    <col min="5629" max="5629" width="16" customWidth="1"/>
    <col min="5630" max="5630" width="1.85546875" customWidth="1"/>
    <col min="5631" max="5631" width="14.5703125" customWidth="1"/>
    <col min="5633" max="5633" width="13.85546875" bestFit="1" customWidth="1"/>
    <col min="5883" max="5883" width="3.140625" customWidth="1"/>
    <col min="5884" max="5884" width="56.28515625" customWidth="1"/>
    <col min="5885" max="5885" width="16" customWidth="1"/>
    <col min="5886" max="5886" width="1.85546875" customWidth="1"/>
    <col min="5887" max="5887" width="14.5703125" customWidth="1"/>
    <col min="5889" max="5889" width="13.85546875" bestFit="1" customWidth="1"/>
    <col min="6139" max="6139" width="3.140625" customWidth="1"/>
    <col min="6140" max="6140" width="56.28515625" customWidth="1"/>
    <col min="6141" max="6141" width="16" customWidth="1"/>
    <col min="6142" max="6142" width="1.85546875" customWidth="1"/>
    <col min="6143" max="6143" width="14.5703125" customWidth="1"/>
    <col min="6145" max="6145" width="13.85546875" bestFit="1" customWidth="1"/>
    <col min="6395" max="6395" width="3.140625" customWidth="1"/>
    <col min="6396" max="6396" width="56.28515625" customWidth="1"/>
    <col min="6397" max="6397" width="16" customWidth="1"/>
    <col min="6398" max="6398" width="1.85546875" customWidth="1"/>
    <col min="6399" max="6399" width="14.5703125" customWidth="1"/>
    <col min="6401" max="6401" width="13.85546875" bestFit="1" customWidth="1"/>
    <col min="6651" max="6651" width="3.140625" customWidth="1"/>
    <col min="6652" max="6652" width="56.28515625" customWidth="1"/>
    <col min="6653" max="6653" width="16" customWidth="1"/>
    <col min="6654" max="6654" width="1.85546875" customWidth="1"/>
    <col min="6655" max="6655" width="14.5703125" customWidth="1"/>
    <col min="6657" max="6657" width="13.85546875" bestFit="1" customWidth="1"/>
    <col min="6907" max="6907" width="3.140625" customWidth="1"/>
    <col min="6908" max="6908" width="56.28515625" customWidth="1"/>
    <col min="6909" max="6909" width="16" customWidth="1"/>
    <col min="6910" max="6910" width="1.85546875" customWidth="1"/>
    <col min="6911" max="6911" width="14.5703125" customWidth="1"/>
    <col min="6913" max="6913" width="13.85546875" bestFit="1" customWidth="1"/>
    <col min="7163" max="7163" width="3.140625" customWidth="1"/>
    <col min="7164" max="7164" width="56.28515625" customWidth="1"/>
    <col min="7165" max="7165" width="16" customWidth="1"/>
    <col min="7166" max="7166" width="1.85546875" customWidth="1"/>
    <col min="7167" max="7167" width="14.5703125" customWidth="1"/>
    <col min="7169" max="7169" width="13.85546875" bestFit="1" customWidth="1"/>
    <col min="7419" max="7419" width="3.140625" customWidth="1"/>
    <col min="7420" max="7420" width="56.28515625" customWidth="1"/>
    <col min="7421" max="7421" width="16" customWidth="1"/>
    <col min="7422" max="7422" width="1.85546875" customWidth="1"/>
    <col min="7423" max="7423" width="14.5703125" customWidth="1"/>
    <col min="7425" max="7425" width="13.85546875" bestFit="1" customWidth="1"/>
    <col min="7675" max="7675" width="3.140625" customWidth="1"/>
    <col min="7676" max="7676" width="56.28515625" customWidth="1"/>
    <col min="7677" max="7677" width="16" customWidth="1"/>
    <col min="7678" max="7678" width="1.85546875" customWidth="1"/>
    <col min="7679" max="7679" width="14.5703125" customWidth="1"/>
    <col min="7681" max="7681" width="13.85546875" bestFit="1" customWidth="1"/>
    <col min="7931" max="7931" width="3.140625" customWidth="1"/>
    <col min="7932" max="7932" width="56.28515625" customWidth="1"/>
    <col min="7933" max="7933" width="16" customWidth="1"/>
    <col min="7934" max="7934" width="1.85546875" customWidth="1"/>
    <col min="7935" max="7935" width="14.5703125" customWidth="1"/>
    <col min="7937" max="7937" width="13.85546875" bestFit="1" customWidth="1"/>
    <col min="8187" max="8187" width="3.140625" customWidth="1"/>
    <col min="8188" max="8188" width="56.28515625" customWidth="1"/>
    <col min="8189" max="8189" width="16" customWidth="1"/>
    <col min="8190" max="8190" width="1.85546875" customWidth="1"/>
    <col min="8191" max="8191" width="14.5703125" customWidth="1"/>
    <col min="8193" max="8193" width="13.85546875" bestFit="1" customWidth="1"/>
    <col min="8443" max="8443" width="3.140625" customWidth="1"/>
    <col min="8444" max="8444" width="56.28515625" customWidth="1"/>
    <col min="8445" max="8445" width="16" customWidth="1"/>
    <col min="8446" max="8446" width="1.85546875" customWidth="1"/>
    <col min="8447" max="8447" width="14.5703125" customWidth="1"/>
    <col min="8449" max="8449" width="13.85546875" bestFit="1" customWidth="1"/>
    <col min="8699" max="8699" width="3.140625" customWidth="1"/>
    <col min="8700" max="8700" width="56.28515625" customWidth="1"/>
    <col min="8701" max="8701" width="16" customWidth="1"/>
    <col min="8702" max="8702" width="1.85546875" customWidth="1"/>
    <col min="8703" max="8703" width="14.5703125" customWidth="1"/>
    <col min="8705" max="8705" width="13.85546875" bestFit="1" customWidth="1"/>
    <col min="8955" max="8955" width="3.140625" customWidth="1"/>
    <col min="8956" max="8956" width="56.28515625" customWidth="1"/>
    <col min="8957" max="8957" width="16" customWidth="1"/>
    <col min="8958" max="8958" width="1.85546875" customWidth="1"/>
    <col min="8959" max="8959" width="14.5703125" customWidth="1"/>
    <col min="8961" max="8961" width="13.85546875" bestFit="1" customWidth="1"/>
    <col min="9211" max="9211" width="3.140625" customWidth="1"/>
    <col min="9212" max="9212" width="56.28515625" customWidth="1"/>
    <col min="9213" max="9213" width="16" customWidth="1"/>
    <col min="9214" max="9214" width="1.85546875" customWidth="1"/>
    <col min="9215" max="9215" width="14.5703125" customWidth="1"/>
    <col min="9217" max="9217" width="13.85546875" bestFit="1" customWidth="1"/>
    <col min="9467" max="9467" width="3.140625" customWidth="1"/>
    <col min="9468" max="9468" width="56.28515625" customWidth="1"/>
    <col min="9469" max="9469" width="16" customWidth="1"/>
    <col min="9470" max="9470" width="1.85546875" customWidth="1"/>
    <col min="9471" max="9471" width="14.5703125" customWidth="1"/>
    <col min="9473" max="9473" width="13.85546875" bestFit="1" customWidth="1"/>
    <col min="9723" max="9723" width="3.140625" customWidth="1"/>
    <col min="9724" max="9724" width="56.28515625" customWidth="1"/>
    <col min="9725" max="9725" width="16" customWidth="1"/>
    <col min="9726" max="9726" width="1.85546875" customWidth="1"/>
    <col min="9727" max="9727" width="14.5703125" customWidth="1"/>
    <col min="9729" max="9729" width="13.85546875" bestFit="1" customWidth="1"/>
    <col min="9979" max="9979" width="3.140625" customWidth="1"/>
    <col min="9980" max="9980" width="56.28515625" customWidth="1"/>
    <col min="9981" max="9981" width="16" customWidth="1"/>
    <col min="9982" max="9982" width="1.85546875" customWidth="1"/>
    <col min="9983" max="9983" width="14.5703125" customWidth="1"/>
    <col min="9985" max="9985" width="13.85546875" bestFit="1" customWidth="1"/>
    <col min="10235" max="10235" width="3.140625" customWidth="1"/>
    <col min="10236" max="10236" width="56.28515625" customWidth="1"/>
    <col min="10237" max="10237" width="16" customWidth="1"/>
    <col min="10238" max="10238" width="1.85546875" customWidth="1"/>
    <col min="10239" max="10239" width="14.5703125" customWidth="1"/>
    <col min="10241" max="10241" width="13.85546875" bestFit="1" customWidth="1"/>
    <col min="10491" max="10491" width="3.140625" customWidth="1"/>
    <col min="10492" max="10492" width="56.28515625" customWidth="1"/>
    <col min="10493" max="10493" width="16" customWidth="1"/>
    <col min="10494" max="10494" width="1.85546875" customWidth="1"/>
    <col min="10495" max="10495" width="14.5703125" customWidth="1"/>
    <col min="10497" max="10497" width="13.85546875" bestFit="1" customWidth="1"/>
    <col min="10747" max="10747" width="3.140625" customWidth="1"/>
    <col min="10748" max="10748" width="56.28515625" customWidth="1"/>
    <col min="10749" max="10749" width="16" customWidth="1"/>
    <col min="10750" max="10750" width="1.85546875" customWidth="1"/>
    <col min="10751" max="10751" width="14.5703125" customWidth="1"/>
    <col min="10753" max="10753" width="13.85546875" bestFit="1" customWidth="1"/>
    <col min="11003" max="11003" width="3.140625" customWidth="1"/>
    <col min="11004" max="11004" width="56.28515625" customWidth="1"/>
    <col min="11005" max="11005" width="16" customWidth="1"/>
    <col min="11006" max="11006" width="1.85546875" customWidth="1"/>
    <col min="11007" max="11007" width="14.5703125" customWidth="1"/>
    <col min="11009" max="11009" width="13.85546875" bestFit="1" customWidth="1"/>
    <col min="11259" max="11259" width="3.140625" customWidth="1"/>
    <col min="11260" max="11260" width="56.28515625" customWidth="1"/>
    <col min="11261" max="11261" width="16" customWidth="1"/>
    <col min="11262" max="11262" width="1.85546875" customWidth="1"/>
    <col min="11263" max="11263" width="14.5703125" customWidth="1"/>
    <col min="11265" max="11265" width="13.85546875" bestFit="1" customWidth="1"/>
    <col min="11515" max="11515" width="3.140625" customWidth="1"/>
    <col min="11516" max="11516" width="56.28515625" customWidth="1"/>
    <col min="11517" max="11517" width="16" customWidth="1"/>
    <col min="11518" max="11518" width="1.85546875" customWidth="1"/>
    <col min="11519" max="11519" width="14.5703125" customWidth="1"/>
    <col min="11521" max="11521" width="13.85546875" bestFit="1" customWidth="1"/>
    <col min="11771" max="11771" width="3.140625" customWidth="1"/>
    <col min="11772" max="11772" width="56.28515625" customWidth="1"/>
    <col min="11773" max="11773" width="16" customWidth="1"/>
    <col min="11774" max="11774" width="1.85546875" customWidth="1"/>
    <col min="11775" max="11775" width="14.5703125" customWidth="1"/>
    <col min="11777" max="11777" width="13.85546875" bestFit="1" customWidth="1"/>
    <col min="12027" max="12027" width="3.140625" customWidth="1"/>
    <col min="12028" max="12028" width="56.28515625" customWidth="1"/>
    <col min="12029" max="12029" width="16" customWidth="1"/>
    <col min="12030" max="12030" width="1.85546875" customWidth="1"/>
    <col min="12031" max="12031" width="14.5703125" customWidth="1"/>
    <col min="12033" max="12033" width="13.85546875" bestFit="1" customWidth="1"/>
    <col min="12283" max="12283" width="3.140625" customWidth="1"/>
    <col min="12284" max="12284" width="56.28515625" customWidth="1"/>
    <col min="12285" max="12285" width="16" customWidth="1"/>
    <col min="12286" max="12286" width="1.85546875" customWidth="1"/>
    <col min="12287" max="12287" width="14.5703125" customWidth="1"/>
    <col min="12289" max="12289" width="13.85546875" bestFit="1" customWidth="1"/>
    <col min="12539" max="12539" width="3.140625" customWidth="1"/>
    <col min="12540" max="12540" width="56.28515625" customWidth="1"/>
    <col min="12541" max="12541" width="16" customWidth="1"/>
    <col min="12542" max="12542" width="1.85546875" customWidth="1"/>
    <col min="12543" max="12543" width="14.5703125" customWidth="1"/>
    <col min="12545" max="12545" width="13.85546875" bestFit="1" customWidth="1"/>
    <col min="12795" max="12795" width="3.140625" customWidth="1"/>
    <col min="12796" max="12796" width="56.28515625" customWidth="1"/>
    <col min="12797" max="12797" width="16" customWidth="1"/>
    <col min="12798" max="12798" width="1.85546875" customWidth="1"/>
    <col min="12799" max="12799" width="14.5703125" customWidth="1"/>
    <col min="12801" max="12801" width="13.85546875" bestFit="1" customWidth="1"/>
    <col min="13051" max="13051" width="3.140625" customWidth="1"/>
    <col min="13052" max="13052" width="56.28515625" customWidth="1"/>
    <col min="13053" max="13053" width="16" customWidth="1"/>
    <col min="13054" max="13054" width="1.85546875" customWidth="1"/>
    <col min="13055" max="13055" width="14.5703125" customWidth="1"/>
    <col min="13057" max="13057" width="13.85546875" bestFit="1" customWidth="1"/>
    <col min="13307" max="13307" width="3.140625" customWidth="1"/>
    <col min="13308" max="13308" width="56.28515625" customWidth="1"/>
    <col min="13309" max="13309" width="16" customWidth="1"/>
    <col min="13310" max="13310" width="1.85546875" customWidth="1"/>
    <col min="13311" max="13311" width="14.5703125" customWidth="1"/>
    <col min="13313" max="13313" width="13.85546875" bestFit="1" customWidth="1"/>
    <col min="13563" max="13563" width="3.140625" customWidth="1"/>
    <col min="13564" max="13564" width="56.28515625" customWidth="1"/>
    <col min="13565" max="13565" width="16" customWidth="1"/>
    <col min="13566" max="13566" width="1.85546875" customWidth="1"/>
    <col min="13567" max="13567" width="14.5703125" customWidth="1"/>
    <col min="13569" max="13569" width="13.85546875" bestFit="1" customWidth="1"/>
    <col min="13819" max="13819" width="3.140625" customWidth="1"/>
    <col min="13820" max="13820" width="56.28515625" customWidth="1"/>
    <col min="13821" max="13821" width="16" customWidth="1"/>
    <col min="13822" max="13822" width="1.85546875" customWidth="1"/>
    <col min="13823" max="13823" width="14.5703125" customWidth="1"/>
    <col min="13825" max="13825" width="13.85546875" bestFit="1" customWidth="1"/>
    <col min="14075" max="14075" width="3.140625" customWidth="1"/>
    <col min="14076" max="14076" width="56.28515625" customWidth="1"/>
    <col min="14077" max="14077" width="16" customWidth="1"/>
    <col min="14078" max="14078" width="1.85546875" customWidth="1"/>
    <col min="14079" max="14079" width="14.5703125" customWidth="1"/>
    <col min="14081" max="14081" width="13.85546875" bestFit="1" customWidth="1"/>
    <col min="14331" max="14331" width="3.140625" customWidth="1"/>
    <col min="14332" max="14332" width="56.28515625" customWidth="1"/>
    <col min="14333" max="14333" width="16" customWidth="1"/>
    <col min="14334" max="14334" width="1.85546875" customWidth="1"/>
    <col min="14335" max="14335" width="14.5703125" customWidth="1"/>
    <col min="14337" max="14337" width="13.85546875" bestFit="1" customWidth="1"/>
    <col min="14587" max="14587" width="3.140625" customWidth="1"/>
    <col min="14588" max="14588" width="56.28515625" customWidth="1"/>
    <col min="14589" max="14589" width="16" customWidth="1"/>
    <col min="14590" max="14590" width="1.85546875" customWidth="1"/>
    <col min="14591" max="14591" width="14.5703125" customWidth="1"/>
    <col min="14593" max="14593" width="13.85546875" bestFit="1" customWidth="1"/>
    <col min="14843" max="14843" width="3.140625" customWidth="1"/>
    <col min="14844" max="14844" width="56.28515625" customWidth="1"/>
    <col min="14845" max="14845" width="16" customWidth="1"/>
    <col min="14846" max="14846" width="1.85546875" customWidth="1"/>
    <col min="14847" max="14847" width="14.5703125" customWidth="1"/>
    <col min="14849" max="14849" width="13.85546875" bestFit="1" customWidth="1"/>
    <col min="15099" max="15099" width="3.140625" customWidth="1"/>
    <col min="15100" max="15100" width="56.28515625" customWidth="1"/>
    <col min="15101" max="15101" width="16" customWidth="1"/>
    <col min="15102" max="15102" width="1.85546875" customWidth="1"/>
    <col min="15103" max="15103" width="14.5703125" customWidth="1"/>
    <col min="15105" max="15105" width="13.85546875" bestFit="1" customWidth="1"/>
    <col min="15355" max="15355" width="3.140625" customWidth="1"/>
    <col min="15356" max="15356" width="56.28515625" customWidth="1"/>
    <col min="15357" max="15357" width="16" customWidth="1"/>
    <col min="15358" max="15358" width="1.85546875" customWidth="1"/>
    <col min="15359" max="15359" width="14.5703125" customWidth="1"/>
    <col min="15361" max="15361" width="13.85546875" bestFit="1" customWidth="1"/>
    <col min="15611" max="15611" width="3.140625" customWidth="1"/>
    <col min="15612" max="15612" width="56.28515625" customWidth="1"/>
    <col min="15613" max="15613" width="16" customWidth="1"/>
    <col min="15614" max="15614" width="1.85546875" customWidth="1"/>
    <col min="15615" max="15615" width="14.5703125" customWidth="1"/>
    <col min="15617" max="15617" width="13.85546875" bestFit="1" customWidth="1"/>
    <col min="15867" max="15867" width="3.140625" customWidth="1"/>
    <col min="15868" max="15868" width="56.28515625" customWidth="1"/>
    <col min="15869" max="15869" width="16" customWidth="1"/>
    <col min="15870" max="15870" width="1.85546875" customWidth="1"/>
    <col min="15871" max="15871" width="14.5703125" customWidth="1"/>
    <col min="15873" max="15873" width="13.85546875" bestFit="1" customWidth="1"/>
    <col min="16123" max="16123" width="3.140625" customWidth="1"/>
    <col min="16124" max="16124" width="56.28515625" customWidth="1"/>
    <col min="16125" max="16125" width="16" customWidth="1"/>
    <col min="16126" max="16126" width="1.85546875" customWidth="1"/>
    <col min="16127" max="16127" width="14.5703125" customWidth="1"/>
    <col min="16129" max="16129" width="13.85546875" bestFit="1" customWidth="1"/>
  </cols>
  <sheetData>
    <row r="5" spans="2:5" ht="22.5" x14ac:dyDescent="0.3">
      <c r="B5" s="32" t="s">
        <v>0</v>
      </c>
      <c r="C5" s="32"/>
      <c r="D5" s="32"/>
      <c r="E5" s="32"/>
    </row>
    <row r="6" spans="2:5" ht="18" x14ac:dyDescent="0.25">
      <c r="B6" s="33" t="s">
        <v>1</v>
      </c>
      <c r="C6" s="33"/>
      <c r="D6" s="33"/>
      <c r="E6" s="33"/>
    </row>
    <row r="7" spans="2:5" ht="15.75" x14ac:dyDescent="0.25">
      <c r="B7" s="34" t="s">
        <v>5</v>
      </c>
      <c r="C7" s="34"/>
      <c r="D7" s="34"/>
      <c r="E7" s="34"/>
    </row>
    <row r="8" spans="2:5" ht="15.75" x14ac:dyDescent="0.25">
      <c r="B8" s="34" t="s">
        <v>16</v>
      </c>
      <c r="C8" s="34"/>
      <c r="D8" s="34"/>
      <c r="E8" s="34"/>
    </row>
    <row r="9" spans="2:5" ht="16.5" thickBot="1" x14ac:dyDescent="0.3">
      <c r="B9" s="35" t="s">
        <v>27</v>
      </c>
      <c r="C9" s="35"/>
      <c r="D9" s="35"/>
      <c r="E9" s="35"/>
    </row>
    <row r="10" spans="2:5" ht="15.75" thickTop="1" x14ac:dyDescent="0.25"/>
    <row r="14" spans="2:5" ht="15.75" x14ac:dyDescent="0.25">
      <c r="B14" s="23" t="s">
        <v>3</v>
      </c>
      <c r="C14" s="2">
        <v>2021</v>
      </c>
      <c r="D14" s="2"/>
      <c r="E14" s="2">
        <v>2020</v>
      </c>
    </row>
    <row r="15" spans="2:5" ht="15.75" customHeight="1" x14ac:dyDescent="0.25">
      <c r="B15" s="23" t="s">
        <v>6</v>
      </c>
      <c r="C15" s="4" t="s">
        <v>2</v>
      </c>
      <c r="D15" s="4"/>
      <c r="E15" s="4" t="s">
        <v>2</v>
      </c>
    </row>
    <row r="16" spans="2:5" ht="15.75" x14ac:dyDescent="0.25">
      <c r="B16" s="24" t="s">
        <v>17</v>
      </c>
      <c r="C16" s="11">
        <v>218472867.25999999</v>
      </c>
      <c r="D16" s="6"/>
      <c r="E16" s="5">
        <v>224227278</v>
      </c>
    </row>
    <row r="17" spans="2:5" ht="15.75" x14ac:dyDescent="0.25">
      <c r="B17" s="24" t="s">
        <v>19</v>
      </c>
      <c r="C17" s="5">
        <v>15939</v>
      </c>
      <c r="D17" s="6"/>
      <c r="E17" s="5">
        <v>224227278</v>
      </c>
    </row>
    <row r="18" spans="2:5" ht="15.75" x14ac:dyDescent="0.25">
      <c r="B18" s="24"/>
      <c r="C18" s="11"/>
      <c r="D18" s="6"/>
      <c r="E18" s="11"/>
    </row>
    <row r="19" spans="2:5" ht="15.75" x14ac:dyDescent="0.25">
      <c r="C19" s="3">
        <f>SUM(C16:C18)</f>
        <v>218488806.25999999</v>
      </c>
      <c r="D19" s="7"/>
      <c r="E19" s="3">
        <f>SUM(E17:E17)</f>
        <v>224227278</v>
      </c>
    </row>
    <row r="20" spans="2:5" ht="15.75" x14ac:dyDescent="0.25">
      <c r="C20" s="3"/>
      <c r="D20" s="7"/>
      <c r="E20" s="3"/>
    </row>
    <row r="21" spans="2:5" ht="15.75" x14ac:dyDescent="0.25">
      <c r="B21" s="25"/>
      <c r="C21" s="8"/>
      <c r="D21" s="9"/>
      <c r="E21" s="8"/>
    </row>
    <row r="22" spans="2:5" ht="15.75" x14ac:dyDescent="0.25">
      <c r="B22" s="23" t="s">
        <v>7</v>
      </c>
      <c r="C22" s="8"/>
      <c r="D22" s="9"/>
      <c r="E22" s="8"/>
    </row>
    <row r="23" spans="2:5" ht="15.75" x14ac:dyDescent="0.25">
      <c r="B23" s="24" t="s">
        <v>20</v>
      </c>
      <c r="C23" s="10">
        <v>77985458</v>
      </c>
      <c r="D23" s="6"/>
      <c r="E23" s="10">
        <v>82969432</v>
      </c>
    </row>
    <row r="24" spans="2:5" ht="15.75" x14ac:dyDescent="0.25">
      <c r="B24" s="24" t="s">
        <v>21</v>
      </c>
      <c r="C24" s="10">
        <v>63288600</v>
      </c>
      <c r="D24" s="6">
        <v>68662404</v>
      </c>
      <c r="E24" s="10">
        <v>68662404</v>
      </c>
    </row>
    <row r="25" spans="2:5" ht="15.75" x14ac:dyDescent="0.25">
      <c r="B25" s="24" t="s">
        <v>22</v>
      </c>
      <c r="C25" s="10">
        <v>6032789</v>
      </c>
      <c r="D25" s="6">
        <v>8810167</v>
      </c>
      <c r="E25" s="10">
        <v>8810167</v>
      </c>
    </row>
    <row r="26" spans="2:5" ht="15.75" x14ac:dyDescent="0.25">
      <c r="B26" s="24" t="s">
        <v>23</v>
      </c>
      <c r="C26" s="10">
        <v>3489816</v>
      </c>
      <c r="D26" s="6">
        <v>5369238.2999999998</v>
      </c>
      <c r="E26" s="10">
        <v>5369238</v>
      </c>
    </row>
    <row r="27" spans="2:5" ht="15.75" x14ac:dyDescent="0.25">
      <c r="B27" s="26" t="s">
        <v>24</v>
      </c>
      <c r="C27" s="11">
        <v>14986746.25</v>
      </c>
      <c r="D27" s="12">
        <v>18777171</v>
      </c>
      <c r="E27" s="11">
        <v>18777171</v>
      </c>
    </row>
    <row r="28" spans="2:5" ht="16.5" thickBot="1" x14ac:dyDescent="0.3">
      <c r="B28" s="26" t="s">
        <v>25</v>
      </c>
      <c r="C28" s="13">
        <v>20575</v>
      </c>
      <c r="D28" s="14">
        <v>1</v>
      </c>
      <c r="E28" s="13">
        <v>13704.95</v>
      </c>
    </row>
    <row r="29" spans="2:5" ht="16.5" thickBot="1" x14ac:dyDescent="0.3">
      <c r="B29" s="23" t="s">
        <v>8</v>
      </c>
      <c r="C29" s="15">
        <f>SUM(C23:C28)</f>
        <v>165803984.25</v>
      </c>
      <c r="D29" s="16"/>
      <c r="E29" s="15">
        <f>SUM(E23:E28)</f>
        <v>184602116.94999999</v>
      </c>
    </row>
    <row r="30" spans="2:5" ht="15.75" x14ac:dyDescent="0.25">
      <c r="B30" s="23"/>
      <c r="C30" s="17"/>
      <c r="D30" s="18"/>
      <c r="E30" s="17"/>
    </row>
    <row r="31" spans="2:5" ht="15.75" x14ac:dyDescent="0.25">
      <c r="B31" s="26" t="s">
        <v>26</v>
      </c>
      <c r="C31" s="10">
        <v>23699</v>
      </c>
      <c r="D31" s="6"/>
      <c r="E31" s="10">
        <f>E19-E29</f>
        <v>39625161.050000012</v>
      </c>
    </row>
    <row r="32" spans="2:5" ht="15.75" x14ac:dyDescent="0.25">
      <c r="B32" s="24"/>
      <c r="D32" s="6"/>
    </row>
    <row r="33" spans="2:5" ht="15.75" customHeight="1" thickBot="1" x14ac:dyDescent="0.3">
      <c r="B33" s="23" t="s">
        <v>9</v>
      </c>
      <c r="C33" s="19">
        <f>C19-C29-C31</f>
        <v>52661123.00999999</v>
      </c>
      <c r="D33" s="18"/>
      <c r="E33" s="19">
        <f>SUM(E31:E32)</f>
        <v>39625161.050000012</v>
      </c>
    </row>
    <row r="34" spans="2:5" ht="16.5" thickTop="1" x14ac:dyDescent="0.25">
      <c r="C34" s="20"/>
      <c r="E34" s="21"/>
    </row>
    <row r="38" spans="2:5" ht="18.75" x14ac:dyDescent="0.3">
      <c r="B38" s="29" t="s">
        <v>14</v>
      </c>
      <c r="C38" s="29" t="s">
        <v>13</v>
      </c>
      <c r="D38" s="28"/>
      <c r="E38" s="28"/>
    </row>
    <row r="39" spans="2:5" ht="18.75" x14ac:dyDescent="0.3">
      <c r="B39" s="30" t="s">
        <v>15</v>
      </c>
      <c r="C39" s="30" t="s">
        <v>18</v>
      </c>
      <c r="D39" s="27"/>
      <c r="E39" s="27"/>
    </row>
    <row r="40" spans="2:5" ht="18.75" x14ac:dyDescent="0.3">
      <c r="B40" s="22"/>
      <c r="C40" s="22"/>
      <c r="D40" s="22"/>
    </row>
    <row r="41" spans="2:5" ht="18.75" x14ac:dyDescent="0.3">
      <c r="B41" s="22"/>
      <c r="C41" s="22"/>
      <c r="D41" s="22"/>
    </row>
    <row r="42" spans="2:5" ht="18.75" x14ac:dyDescent="0.3">
      <c r="B42" s="29" t="s">
        <v>10</v>
      </c>
      <c r="C42" s="31"/>
      <c r="D42" s="29" t="s">
        <v>11</v>
      </c>
      <c r="E42" s="31"/>
    </row>
    <row r="43" spans="2:5" ht="18.75" x14ac:dyDescent="0.3">
      <c r="B43" s="30" t="s">
        <v>4</v>
      </c>
      <c r="C43" s="1"/>
      <c r="D43" s="30" t="s">
        <v>12</v>
      </c>
      <c r="E43" s="1"/>
    </row>
    <row r="44" spans="2:5" x14ac:dyDescent="0.25">
      <c r="B44"/>
    </row>
  </sheetData>
  <mergeCells count="5">
    <mergeCell ref="B5:E5"/>
    <mergeCell ref="B6:E6"/>
    <mergeCell ref="B7:E7"/>
    <mergeCell ref="B8:E8"/>
    <mergeCell ref="B9:E9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RENDIMIENTO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2022-01-25T19:38:56Z</cp:lastPrinted>
  <dcterms:created xsi:type="dcterms:W3CDTF">2018-07-13T15:52:30Z</dcterms:created>
  <dcterms:modified xsi:type="dcterms:W3CDTF">2022-02-03T18:19:43Z</dcterms:modified>
</cp:coreProperties>
</file>