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anificacion y Desarrollo\DIGEPRES\2024\Seguimiento Meta Física 2T\"/>
    </mc:Choice>
  </mc:AlternateContent>
  <xr:revisionPtr revIDLastSave="0" documentId="13_ncr:1_{62A10BB4-2946-4D0C-A039-7F7FE7D06AB2}" xr6:coauthVersionLast="47" xr6:coauthVersionMax="47" xr10:uidLastSave="{00000000-0000-0000-0000-000000000000}"/>
  <bookViews>
    <workbookView xWindow="-120" yWindow="-120" windowWidth="20730" windowHeight="11160" xr2:uid="{00000000-000D-0000-FFFF-FFFF01000000}"/>
  </bookViews>
  <sheets>
    <sheet name="T1" sheetId="1" r:id="rId1"/>
  </sheets>
  <definedNames>
    <definedName name="_xlnm.Print_Area" localSheetId="0">'T1'!$A$1:$J$45</definedName>
    <definedName name="_xlnm.Print_Titles" localSheetId="0">'T1'!$1:$4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I29" i="1" l="1"/>
  <c r="J30" i="1"/>
  <c r="I30" i="1"/>
  <c r="J29" i="1"/>
</calcChain>
</file>

<file path=xl/sharedStrings.xml><?xml version="1.0" encoding="utf-8"?>
<sst xmlns="http://schemas.openxmlformats.org/spreadsheetml/2006/main" count="82" uniqueCount="76">
  <si>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</si>
  <si>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</si>
  <si>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</si>
  <si>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</si>
  <si>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</si>
  <si>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</si>
  <si>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</si>
  <si>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</si>
  <si>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</si>
  <si>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</si>
  <si>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</si>
  <si>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</si>
  <si>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</si>
  <si>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</si>
  <si>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</si>
  <si>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</si>
  <si>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</si>
  <si>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</si>
  <si>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</si>
  <si>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</si>
  <si>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</si>
  <si>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</si>
  <si>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</si>
  <si>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</si>
  <si>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</si>
  <si>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</si>
  <si>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</si>
  <si>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</si>
  <si>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</si>
  <si>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</si>
  <si>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</si>
  <si>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</si>
  <si>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</si>
  <si>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</si>
  <si>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</si>
  <si>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</si>
  <si>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</si>
  <si>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</si>
  <si>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</si>
  <si>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</si>
  <si>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</si>
  <si>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</si>
  <si>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</si>
  <si>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</si>
  <si>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</si>
  <si>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</si>
  <si>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</si>
  <si>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</si>
  <si>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</si>
  <si>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I -Información Institucional</t>
  </si>
  <si>
    <r>
      <rPr>
        <b/>
        <sz val="10"/>
        <rFont val="Calibri"/>
        <family val="2"/>
      </rPr>
      <t>Nota:</t>
    </r>
    <r>
      <rPr>
        <sz val="10"/>
        <rFont val="Calibri"/>
        <family val="2"/>
      </rPr>
      <t xml:space="preserve"> Ninguna</t>
    </r>
  </si>
  <si>
    <t>11-Inclusión social de personas con discapacidad para mejorar la calidad de vida de las persona</t>
  </si>
  <si>
    <t>5176-CONSEJO NACIONAL DE DISCAPACIDAD (CONADIS</t>
  </si>
  <si>
    <t>01-CONSEJO NACIONAL DE DISCAPACIDAD (CONADIS)</t>
  </si>
  <si>
    <t>0001-CONSEJO NACIONAL DE DISCAPACITADOS (CONADIS)</t>
  </si>
  <si>
    <t>7721-Personas con discapacidad reciben apoyo para la protección e inclusión social</t>
  </si>
  <si>
    <t>Garantizar la igualdad de derechos y la eliminación de toda forma de discriminación hacia las personas con discapacidad,
a través del ejercicio de la rectoría.</t>
  </si>
  <si>
    <t>Ser referente en la definición y conducción de políticas públicas, para el aseguramiento de los derechos de las personas
con discapacidad; valorada positivamente y reconocida por la sociedad.</t>
  </si>
  <si>
    <t>Desarrollo Social</t>
  </si>
  <si>
    <t xml:space="preserve"> Igualdad de derechos y oportunidades</t>
  </si>
  <si>
    <t>2.3.6</t>
  </si>
  <si>
    <t>Proteger a las personas con discapacidad, en particular aquellas en condiciones de vulnerabilidad, e impulsar su inclusión económica y social</t>
  </si>
  <si>
    <t xml:space="preserve">Este programa prevé la promoción de los procesos de inclusión que son necesarios para adaptar los entornos y los recursos para atender las necesidades de las personas con discapacidad. La inclusión plena de las personas con discapacidad es un proceso que asegura que todas las personas tengan las oportunidades y los recursos necesarios para participar plenamente en todos los ámbitos de la vida (económico, educativo, social, político, entre otros) en igualdad de condiciones. </t>
  </si>
  <si>
    <t>Población con discapacidad en general, haciendo énfasis en personas con discapacidad de escasos recursos, instituciones públicas y privadas que prestan servicios directos a la población.</t>
  </si>
  <si>
    <t>Aumentar el Índice de inclusión social de las personas con discapacidad de un 11% en el 2013 a un 20% para el 2023.</t>
  </si>
  <si>
    <t>Números de personas beneficiadas</t>
  </si>
  <si>
    <t>7722-Instituciones públicas, privadas, municipios y ASFL's reciben asesoría y formación para la inclusión plena de las personas con discapacidad</t>
  </si>
  <si>
    <t>Número de instituciones públicas y privadas asesoradas y formadas</t>
  </si>
  <si>
    <t>Prestación de servicios directos a personas con discapacidad, tales como entrega de dispositivos de apoyo, certificaciones de discapacidad y asistencia legal</t>
  </si>
  <si>
    <t>Asesoría y acompañamiento especializados a empresas privadas, públicas, ASFLs y municipios en el diseño de políticas, desarrollos normativos, producción de información y conocimiento con un enfoque inclusivo, accesibilidad y de respeto a los derechos de las personas con discapacidad.</t>
  </si>
  <si>
    <t>Informe de Evaluación Trimestral de las Metas Físicas-Financieras Primer Trimestre 2024</t>
  </si>
  <si>
    <t>El incremento en la ejecución física, se debió a que en este trimestre desde el programa supérate enviaron una base de datos para realizar certificaciones de discapacidad a menores que califican para el Fondo Nacional de la NIñez. ES importante resaltar que este es un producto a demanda, por tanto se dificulta la estimación exacta de la meta. 
EN cuanto a la ejecución financiera, se tenía contemplada la adquisición de dispositivos de apoyo. EL proceso fue lanzado, pero al ser una licitación pública nacional, para ver la ejecución se requieren 90 días, esto significa que la ejecución será vista en el 3T o en el 4T</t>
  </si>
  <si>
    <t>2,654  personas con discapacidad recibieron servicios directos, lo que representa  un 120%  para el segundo trimestre.</t>
  </si>
  <si>
    <t>Mejorar los indicadores para que abarquen de manera más amplia y global la ejecución de los trabajos realizados por las diferentes unidades operativas representadas.
Tomar en cuenta en la planificación los sucesos extraordinarios que pudieran afectar la programación .
Hacer las reprogramaciones de lugar en los tiempos otorgados por DIGEPRES</t>
  </si>
  <si>
    <t>71empresas públicas y privadas recibieron asesoría técnica y formación  en materia de inclusión de personas con discapacidad, lo que representa un 82%  de la meta planificada para el 2T</t>
  </si>
  <si>
    <t xml:space="preserve">
La ejecución física de las asesorías a instituciones estuvo por debajo de la planificación, en vista de que no recibieron talleres de trato digno, 15 instituciones que estaban programadas para el 2T, pero que recibieron talleres y asesoría en el 1T y no nos fue posible sacarla en la reprogramación porque la fecha para  había vencido 
La ejecución financiera estuvo por debajo de la planificación, en vista de que 2 procesos de consultoría que se tenían programados para el 2T no se pudieron lanzar porque el departamento de compras está trabajando al límite con otros procesos de compras LPN y CP que fueron priorizadas por la MAE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</si>
</sst>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24" fillId="9" borderId="0" xfId="0" applyFont="1" applyFill="1" applyAlignment="1" applyProtection="1">
      <alignment vertical="center" wrapText="1"/>
      <protection locked="0"/>
    </xf>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43" xfId="0" applyFont="1" applyBorder="1" applyAlignment="1">
      <alignment vertical="center" wrapText="1"/>
    </xf>
    <xf numFmtId="0" fontId="9" fillId="0" borderId="48" xfId="0" applyFont="1" applyBorder="1" applyAlignment="1">
      <alignment vertical="center" wrapText="1"/>
    </xf>
    <xf numFmtId="0" fontId="16" fillId="0" borderId="47"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3" xfId="0" applyFont="1" applyFill="1" applyBorder="1" applyAlignment="1" applyProtection="1">
      <alignment vertical="center" wrapText="1"/>
      <protection locked="0"/>
    </xf>
    <xf numFmtId="0" fontId="9" fillId="9" borderId="61"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9" xfId="0" applyFont="1" applyBorder="1" applyAlignment="1">
      <alignment vertical="center" wrapText="1"/>
    </xf>
    <xf numFmtId="0" fontId="2" fillId="0" borderId="39" xfId="0" applyFont="1" applyBorder="1" applyAlignment="1">
      <alignment wrapText="1"/>
    </xf>
    <xf numFmtId="0" fontId="11" fillId="0" borderId="0" xfId="0" applyFont="1" applyAlignment="1" applyProtection="1">
      <alignment wrapText="1"/>
      <protection locked="0"/>
    </xf>
    <xf numFmtId="0" fontId="0" fillId="0" borderId="39" xfId="0" applyBorder="1" applyAlignment="1">
      <alignment wrapText="1"/>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8" fillId="5" borderId="39"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0"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7" fillId="4" borderId="39"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40" xfId="0" applyFont="1" applyFill="1" applyBorder="1" applyAlignment="1">
      <alignment horizontal="left" vertical="center" wrapText="1"/>
    </xf>
    <xf numFmtId="0" fontId="18" fillId="0" borderId="0" xfId="0" applyFont="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23" fillId="0" borderId="34"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1" fillId="9" borderId="33" xfId="0" applyFont="1" applyFill="1" applyBorder="1" applyAlignment="1" applyProtection="1">
      <alignment horizontal="left" vertical="center" wrapText="1"/>
      <protection locked="0"/>
    </xf>
    <xf numFmtId="0" fontId="21" fillId="9" borderId="56" xfId="0" applyFont="1" applyFill="1" applyBorder="1" applyAlignment="1" applyProtection="1">
      <alignment horizontal="left" vertical="center" wrapText="1"/>
      <protection locked="0"/>
    </xf>
    <xf numFmtId="0" fontId="25" fillId="9" borderId="24" xfId="0" applyFont="1" applyFill="1" applyBorder="1" applyAlignment="1" applyProtection="1">
      <alignment horizontal="justify" vertical="center" wrapText="1"/>
      <protection locked="0"/>
    </xf>
    <xf numFmtId="0" fontId="25" fillId="9" borderId="44" xfId="0" applyFont="1" applyFill="1" applyBorder="1" applyAlignment="1" applyProtection="1">
      <alignment horizontal="justify" vertical="center" wrapText="1"/>
      <protection locked="0"/>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9" borderId="35" xfId="0" applyFont="1" applyFill="1" applyBorder="1" applyAlignment="1" applyProtection="1">
      <alignment horizontal="justify" vertical="center" wrapText="1"/>
      <protection locked="0"/>
    </xf>
    <xf numFmtId="0" fontId="25" fillId="9" borderId="58" xfId="0" applyFont="1" applyFill="1" applyBorder="1" applyAlignment="1" applyProtection="1">
      <alignment horizontal="justify" vertical="center" wrapText="1"/>
      <protection locked="0"/>
    </xf>
    <xf numFmtId="0" fontId="25" fillId="9" borderId="31" xfId="0" applyFont="1" applyFill="1" applyBorder="1" applyAlignment="1" applyProtection="1">
      <alignment horizontal="justify" vertical="center" wrapText="1"/>
      <protection locked="0"/>
    </xf>
    <xf numFmtId="0" fontId="25" fillId="9" borderId="62" xfId="0" applyFont="1" applyFill="1" applyBorder="1" applyAlignment="1" applyProtection="1">
      <alignment horizontal="justify" vertical="center" wrapText="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142157</xdr:colOff>
      <xdr:row>0</xdr:row>
      <xdr:rowOff>157112</xdr:rowOff>
    </xdr:from>
    <xdr:ext cx="1242403" cy="62160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42157" y="157112"/>
          <a:ext cx="1242403" cy="62160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view="pageBreakPreview" zoomScale="75" zoomScaleNormal="75" zoomScaleSheetLayoutView="75" workbookViewId="0">
      <selection activeCell="A45" sqref="A45:J45"/>
    </sheetView>
  </sheetViews>
  <sheetFormatPr baseColWidth="10" defaultColWidth="10.85546875" defaultRowHeight="15" x14ac:dyDescent="0.25"/>
  <cols>
    <col min="1" max="1" width="23" style="35" customWidth="1"/>
    <col min="2" max="2" width="19.5703125" style="35" customWidth="1"/>
    <col min="3" max="9" width="15.7109375" style="35" customWidth="1"/>
    <col min="10" max="10" width="17.7109375" style="35" customWidth="1"/>
    <col min="11" max="16384" width="10.85546875" style="32"/>
  </cols>
  <sheetData>
    <row r="1" spans="1:10" ht="21.75" thickBot="1" x14ac:dyDescent="0.3">
      <c r="A1" s="6"/>
      <c r="B1" s="46" t="s">
        <v>70</v>
      </c>
      <c r="C1" s="47"/>
      <c r="D1" s="47"/>
      <c r="E1" s="47"/>
      <c r="F1" s="47"/>
      <c r="G1" s="47"/>
      <c r="H1" s="47"/>
      <c r="I1" s="47"/>
      <c r="J1" s="48"/>
    </row>
    <row r="2" spans="1:10" ht="21.75" thickBot="1" x14ac:dyDescent="0.3">
      <c r="A2" s="7"/>
      <c r="B2" s="49" t="s">
        <v>0</v>
      </c>
      <c r="C2" s="50"/>
      <c r="D2" s="49" t="s">
        <v>1</v>
      </c>
      <c r="E2" s="50"/>
      <c r="F2" s="50"/>
      <c r="G2" s="50"/>
      <c r="H2" s="51"/>
      <c r="I2" s="1" t="s">
        <v>2</v>
      </c>
      <c r="J2" s="2" t="s">
        <v>3</v>
      </c>
    </row>
    <row r="3" spans="1:10" ht="21.75" thickBot="1" x14ac:dyDescent="0.3">
      <c r="A3" s="8"/>
      <c r="B3" s="52" t="s">
        <v>4</v>
      </c>
      <c r="C3" s="53"/>
      <c r="D3" s="52"/>
      <c r="E3" s="53"/>
      <c r="F3" s="53"/>
      <c r="G3" s="53"/>
      <c r="H3" s="54"/>
      <c r="I3" s="10"/>
      <c r="J3" s="11"/>
    </row>
    <row r="4" spans="1:10" x14ac:dyDescent="0.25">
      <c r="A4" s="55"/>
      <c r="B4" s="56"/>
      <c r="C4" s="56"/>
      <c r="D4" s="57"/>
      <c r="E4" s="57"/>
      <c r="F4" s="57"/>
      <c r="G4" s="57"/>
      <c r="H4" s="57"/>
      <c r="I4" s="56"/>
      <c r="J4" s="58"/>
    </row>
    <row r="5" spans="1:10" ht="3" customHeight="1" thickBot="1" x14ac:dyDescent="0.3">
      <c r="A5" s="37"/>
      <c r="B5" s="38"/>
      <c r="C5" s="38"/>
      <c r="D5" s="38"/>
      <c r="E5" s="38"/>
      <c r="F5" s="38"/>
      <c r="G5" s="38"/>
      <c r="H5" s="38"/>
      <c r="I5" s="38"/>
      <c r="J5" s="39"/>
    </row>
    <row r="6" spans="1:10" ht="15.75" x14ac:dyDescent="0.25">
      <c r="A6" s="40" t="s">
        <v>49</v>
      </c>
      <c r="B6" s="41"/>
      <c r="C6" s="41"/>
      <c r="D6" s="41"/>
      <c r="E6" s="41"/>
      <c r="F6" s="41"/>
      <c r="G6" s="41"/>
      <c r="H6" s="41"/>
      <c r="I6" s="41"/>
      <c r="J6" s="42"/>
    </row>
    <row r="7" spans="1:10" ht="15.75" x14ac:dyDescent="0.25">
      <c r="A7" s="43" t="s">
        <v>5</v>
      </c>
      <c r="B7" s="44"/>
      <c r="C7" s="44"/>
      <c r="D7" s="44"/>
      <c r="E7" s="44"/>
      <c r="F7" s="44"/>
      <c r="G7" s="44"/>
      <c r="H7" s="44"/>
      <c r="I7" s="44"/>
      <c r="J7" s="45"/>
    </row>
    <row r="8" spans="1:10" ht="21.75" customHeight="1" x14ac:dyDescent="0.25">
      <c r="A8" s="33" t="s">
        <v>6</v>
      </c>
      <c r="B8" s="59" t="s">
        <v>52</v>
      </c>
      <c r="C8" s="60"/>
      <c r="D8" s="60"/>
      <c r="E8" s="60"/>
      <c r="F8" s="60"/>
      <c r="G8" s="60"/>
      <c r="H8" s="60"/>
      <c r="I8" s="60"/>
      <c r="J8" s="61"/>
    </row>
    <row r="9" spans="1:10" ht="30.75" customHeight="1" x14ac:dyDescent="0.25">
      <c r="A9" s="34" t="s">
        <v>35</v>
      </c>
      <c r="B9" s="59" t="s">
        <v>53</v>
      </c>
      <c r="C9" s="60"/>
      <c r="D9" s="60"/>
      <c r="E9" s="60"/>
      <c r="F9" s="60"/>
      <c r="G9" s="60"/>
      <c r="H9" s="60"/>
      <c r="I9" s="60"/>
      <c r="J9" s="61"/>
    </row>
    <row r="10" spans="1:10" ht="36" customHeight="1" x14ac:dyDescent="0.25">
      <c r="A10" s="34" t="s">
        <v>36</v>
      </c>
      <c r="B10" s="59" t="s">
        <v>54</v>
      </c>
      <c r="C10" s="60"/>
      <c r="D10" s="60"/>
      <c r="E10" s="60"/>
      <c r="F10" s="60"/>
      <c r="G10" s="60"/>
      <c r="H10" s="60"/>
      <c r="I10" s="60"/>
      <c r="J10" s="61"/>
    </row>
    <row r="11" spans="1:10" ht="36" customHeight="1" x14ac:dyDescent="0.25">
      <c r="A11" s="33" t="s">
        <v>7</v>
      </c>
      <c r="B11" s="62" t="s">
        <v>56</v>
      </c>
      <c r="C11" s="62"/>
      <c r="D11" s="62"/>
      <c r="E11" s="62"/>
      <c r="F11" s="62"/>
      <c r="G11" s="62"/>
      <c r="H11" s="62"/>
      <c r="I11" s="62"/>
      <c r="J11" s="63"/>
    </row>
    <row r="12" spans="1:10" ht="37.9" customHeight="1" x14ac:dyDescent="0.25">
      <c r="A12" s="33" t="s">
        <v>8</v>
      </c>
      <c r="B12" s="62" t="s">
        <v>57</v>
      </c>
      <c r="C12" s="62"/>
      <c r="D12" s="62"/>
      <c r="E12" s="62"/>
      <c r="F12" s="62"/>
      <c r="G12" s="62"/>
      <c r="H12" s="62"/>
      <c r="I12" s="62"/>
      <c r="J12" s="63"/>
    </row>
    <row r="13" spans="1:10" ht="15.75" x14ac:dyDescent="0.25">
      <c r="A13" s="64" t="s">
        <v>9</v>
      </c>
      <c r="B13" s="65"/>
      <c r="C13" s="65"/>
      <c r="D13" s="65"/>
      <c r="E13" s="65"/>
      <c r="F13" s="65"/>
      <c r="G13" s="65"/>
      <c r="H13" s="65"/>
      <c r="I13" s="65"/>
      <c r="J13" s="66"/>
    </row>
    <row r="14" spans="1:10" ht="27.75" customHeight="1" x14ac:dyDescent="0.25">
      <c r="A14" s="33" t="s">
        <v>10</v>
      </c>
      <c r="B14" s="9">
        <v>2</v>
      </c>
      <c r="C14" s="90" t="s">
        <v>58</v>
      </c>
      <c r="D14" s="90"/>
      <c r="E14" s="90"/>
      <c r="F14" s="90"/>
      <c r="G14" s="90"/>
      <c r="H14" s="90"/>
      <c r="I14" s="90"/>
      <c r="J14" s="91"/>
    </row>
    <row r="15" spans="1:10" ht="26.25" customHeight="1" x14ac:dyDescent="0.25">
      <c r="A15" s="33" t="s">
        <v>11</v>
      </c>
      <c r="B15" s="9">
        <v>2.2999999999999998</v>
      </c>
      <c r="C15" s="90" t="s">
        <v>59</v>
      </c>
      <c r="D15" s="90"/>
      <c r="E15" s="90"/>
      <c r="F15" s="90"/>
      <c r="G15" s="90"/>
      <c r="H15" s="90"/>
      <c r="I15" s="90"/>
      <c r="J15" s="91"/>
    </row>
    <row r="16" spans="1:10" ht="25.35" customHeight="1" x14ac:dyDescent="0.25">
      <c r="A16" s="33" t="s">
        <v>12</v>
      </c>
      <c r="B16" s="3" t="s">
        <v>60</v>
      </c>
      <c r="C16" s="90" t="s">
        <v>61</v>
      </c>
      <c r="D16" s="90"/>
      <c r="E16" s="90"/>
      <c r="F16" s="90"/>
      <c r="G16" s="90"/>
      <c r="H16" s="90"/>
      <c r="I16" s="90"/>
      <c r="J16" s="91"/>
    </row>
    <row r="17" spans="1:10" ht="15.75" x14ac:dyDescent="0.25">
      <c r="A17" s="64" t="s">
        <v>13</v>
      </c>
      <c r="B17" s="65"/>
      <c r="C17" s="65"/>
      <c r="D17" s="65"/>
      <c r="E17" s="65"/>
      <c r="F17" s="65"/>
      <c r="G17" s="65"/>
      <c r="H17" s="65"/>
      <c r="I17" s="65"/>
      <c r="J17" s="66"/>
    </row>
    <row r="18" spans="1:10" ht="21" customHeight="1" x14ac:dyDescent="0.25">
      <c r="A18" s="17" t="s">
        <v>14</v>
      </c>
      <c r="B18" s="104" t="s">
        <v>51</v>
      </c>
      <c r="C18" s="104"/>
      <c r="D18" s="104"/>
      <c r="E18" s="104"/>
      <c r="F18" s="104"/>
      <c r="G18" s="104"/>
      <c r="H18" s="104"/>
      <c r="I18" s="104"/>
      <c r="J18" s="105"/>
    </row>
    <row r="19" spans="1:10" ht="72" customHeight="1" x14ac:dyDescent="0.25">
      <c r="A19" s="17" t="s">
        <v>15</v>
      </c>
      <c r="B19" s="102" t="s">
        <v>62</v>
      </c>
      <c r="C19" s="102"/>
      <c r="D19" s="102"/>
      <c r="E19" s="102"/>
      <c r="F19" s="102"/>
      <c r="G19" s="102"/>
      <c r="H19" s="102"/>
      <c r="I19" s="102"/>
      <c r="J19" s="103"/>
    </row>
    <row r="20" spans="1:10" ht="30.75" customHeight="1" x14ac:dyDescent="0.25">
      <c r="A20" s="17" t="s">
        <v>16</v>
      </c>
      <c r="B20" s="102" t="s">
        <v>63</v>
      </c>
      <c r="C20" s="102"/>
      <c r="D20" s="102"/>
      <c r="E20" s="102"/>
      <c r="F20" s="102"/>
      <c r="G20" s="102"/>
      <c r="H20" s="102"/>
      <c r="I20" s="102"/>
      <c r="J20" s="103"/>
    </row>
    <row r="21" spans="1:10" ht="25.5" customHeight="1" thickBot="1" x14ac:dyDescent="0.3">
      <c r="A21" s="18" t="s">
        <v>37</v>
      </c>
      <c r="B21" s="106" t="s">
        <v>64</v>
      </c>
      <c r="C21" s="106"/>
      <c r="D21" s="106"/>
      <c r="E21" s="106"/>
      <c r="F21" s="106"/>
      <c r="G21" s="106"/>
      <c r="H21" s="106"/>
      <c r="I21" s="106"/>
      <c r="J21" s="107"/>
    </row>
    <row r="22" spans="1:10" ht="15.75" x14ac:dyDescent="0.25">
      <c r="A22" s="40" t="s">
        <v>17</v>
      </c>
      <c r="B22" s="41"/>
      <c r="C22" s="41"/>
      <c r="D22" s="41"/>
      <c r="E22" s="41"/>
      <c r="F22" s="41"/>
      <c r="G22" s="41"/>
      <c r="H22" s="41"/>
      <c r="I22" s="41"/>
      <c r="J22" s="42"/>
    </row>
    <row r="23" spans="1:10" ht="15.75" x14ac:dyDescent="0.25">
      <c r="A23" s="43" t="s">
        <v>18</v>
      </c>
      <c r="B23" s="44"/>
      <c r="C23" s="44"/>
      <c r="D23" s="44"/>
      <c r="E23" s="44"/>
      <c r="F23" s="44"/>
      <c r="G23" s="44"/>
      <c r="H23" s="44"/>
      <c r="I23" s="44"/>
      <c r="J23" s="45"/>
    </row>
    <row r="24" spans="1:10" ht="15" customHeight="1" x14ac:dyDescent="0.25">
      <c r="A24" s="108" t="s">
        <v>19</v>
      </c>
      <c r="B24" s="109"/>
      <c r="C24" s="110" t="s">
        <v>20</v>
      </c>
      <c r="D24" s="112"/>
      <c r="E24" s="112"/>
      <c r="F24" s="112" t="s">
        <v>21</v>
      </c>
      <c r="G24" s="112"/>
      <c r="H24" s="109"/>
      <c r="I24" s="110" t="s">
        <v>22</v>
      </c>
      <c r="J24" s="111"/>
    </row>
    <row r="25" spans="1:10" x14ac:dyDescent="0.25">
      <c r="A25" s="92">
        <v>288326009</v>
      </c>
      <c r="B25" s="93"/>
      <c r="C25" s="97">
        <v>288326009</v>
      </c>
      <c r="D25" s="98"/>
      <c r="E25" s="99"/>
      <c r="F25" s="85">
        <v>53342293.729999997</v>
      </c>
      <c r="G25" s="86"/>
      <c r="H25" s="87"/>
      <c r="I25" s="94">
        <f>F25/C25</f>
        <v>0.18500687438849819</v>
      </c>
      <c r="J25" s="95"/>
    </row>
    <row r="26" spans="1:10" ht="15.75" x14ac:dyDescent="0.25">
      <c r="A26" s="43" t="s">
        <v>23</v>
      </c>
      <c r="B26" s="44"/>
      <c r="C26" s="44"/>
      <c r="D26" s="44"/>
      <c r="E26" s="44"/>
      <c r="F26" s="44"/>
      <c r="G26" s="44"/>
      <c r="H26" s="44"/>
      <c r="I26" s="44"/>
      <c r="J26" s="45"/>
    </row>
    <row r="27" spans="1:10" x14ac:dyDescent="0.25">
      <c r="A27" s="36"/>
      <c r="B27" s="32"/>
      <c r="C27" s="88" t="s">
        <v>48</v>
      </c>
      <c r="D27" s="89"/>
      <c r="E27" s="88" t="s">
        <v>46</v>
      </c>
      <c r="F27" s="89"/>
      <c r="G27" s="88" t="s">
        <v>47</v>
      </c>
      <c r="H27" s="88"/>
      <c r="I27" s="88" t="s">
        <v>24</v>
      </c>
      <c r="J27" s="96"/>
    </row>
    <row r="28" spans="1:10" ht="38.25" x14ac:dyDescent="0.25">
      <c r="A28" s="14" t="s">
        <v>25</v>
      </c>
      <c r="B28" s="4" t="s">
        <v>26</v>
      </c>
      <c r="C28" s="4" t="s">
        <v>38</v>
      </c>
      <c r="D28" s="4" t="s">
        <v>39</v>
      </c>
      <c r="E28" s="4" t="s">
        <v>40</v>
      </c>
      <c r="F28" s="4" t="s">
        <v>41</v>
      </c>
      <c r="G28" s="4" t="s">
        <v>42</v>
      </c>
      <c r="H28" s="4" t="s">
        <v>43</v>
      </c>
      <c r="I28" s="4" t="s">
        <v>44</v>
      </c>
      <c r="J28" s="15" t="s">
        <v>45</v>
      </c>
    </row>
    <row r="29" spans="1:10" ht="63" customHeight="1" x14ac:dyDescent="0.25">
      <c r="A29" s="19" t="s">
        <v>55</v>
      </c>
      <c r="B29" s="20" t="s">
        <v>65</v>
      </c>
      <c r="C29" s="30">
        <v>9420</v>
      </c>
      <c r="D29" s="31">
        <v>33611577.359999999</v>
      </c>
      <c r="E29" s="30">
        <v>2210</v>
      </c>
      <c r="F29" s="31">
        <v>20883113.09</v>
      </c>
      <c r="G29" s="21">
        <v>2654</v>
      </c>
      <c r="H29" s="12">
        <v>3741735.14</v>
      </c>
      <c r="I29" s="5">
        <f>Tabla1[[#This Row],[Física 
(E)]]/Tabla1[[#This Row],[Física
(C)]]</f>
        <v>1.2009049773755656</v>
      </c>
      <c r="J29" s="16">
        <f>H29/F29</f>
        <v>0.17917516051721963</v>
      </c>
    </row>
    <row r="30" spans="1:10" ht="80.25" customHeight="1" thickBot="1" x14ac:dyDescent="0.3">
      <c r="A30" s="19" t="s">
        <v>66</v>
      </c>
      <c r="B30" s="20" t="s">
        <v>67</v>
      </c>
      <c r="C30" s="30">
        <v>301</v>
      </c>
      <c r="D30" s="31">
        <v>29383078</v>
      </c>
      <c r="E30" s="30">
        <v>86</v>
      </c>
      <c r="F30" s="31">
        <v>9431813.25</v>
      </c>
      <c r="G30" s="21">
        <v>71</v>
      </c>
      <c r="H30" s="12">
        <v>7028395.1600000001</v>
      </c>
      <c r="I30" s="5">
        <f>Tabla1[[#This Row],[Física 
(E)]]/Tabla1[[#This Row],[Física
(C)]]</f>
        <v>0.82558139534883723</v>
      </c>
      <c r="J30" s="16">
        <f>H30/F30</f>
        <v>0.74517963552766486</v>
      </c>
    </row>
    <row r="31" spans="1:10" ht="15.75" x14ac:dyDescent="0.25">
      <c r="A31" s="40" t="s">
        <v>27</v>
      </c>
      <c r="B31" s="41"/>
      <c r="C31" s="41"/>
      <c r="D31" s="41"/>
      <c r="E31" s="41"/>
      <c r="F31" s="41"/>
      <c r="G31" s="41"/>
      <c r="H31" s="41"/>
      <c r="I31" s="41"/>
      <c r="J31" s="42"/>
    </row>
    <row r="32" spans="1:10" ht="16.5" thickBot="1" x14ac:dyDescent="0.3">
      <c r="A32" s="43" t="s">
        <v>28</v>
      </c>
      <c r="B32" s="44"/>
      <c r="C32" s="44"/>
      <c r="D32" s="44"/>
      <c r="E32" s="44"/>
      <c r="F32" s="44"/>
      <c r="G32" s="44"/>
      <c r="H32" s="44"/>
      <c r="I32" s="44"/>
      <c r="J32" s="45"/>
    </row>
    <row r="33" spans="1:11" ht="20.65" customHeight="1" x14ac:dyDescent="0.25">
      <c r="A33" s="24" t="s">
        <v>29</v>
      </c>
      <c r="B33" s="70" t="s">
        <v>55</v>
      </c>
      <c r="C33" s="70"/>
      <c r="D33" s="70"/>
      <c r="E33" s="70"/>
      <c r="F33" s="70"/>
      <c r="G33" s="70"/>
      <c r="H33" s="70"/>
      <c r="I33" s="70"/>
      <c r="J33" s="71"/>
    </row>
    <row r="34" spans="1:11" ht="33" customHeight="1" x14ac:dyDescent="0.25">
      <c r="A34" s="25" t="s">
        <v>30</v>
      </c>
      <c r="B34" s="72" t="s">
        <v>68</v>
      </c>
      <c r="C34" s="72"/>
      <c r="D34" s="72"/>
      <c r="E34" s="72"/>
      <c r="F34" s="72"/>
      <c r="G34" s="72"/>
      <c r="H34" s="72"/>
      <c r="I34" s="72"/>
      <c r="J34" s="73"/>
    </row>
    <row r="35" spans="1:11" ht="40.5" customHeight="1" x14ac:dyDescent="0.25">
      <c r="A35" s="25" t="s">
        <v>31</v>
      </c>
      <c r="B35" s="74" t="s">
        <v>72</v>
      </c>
      <c r="C35" s="74"/>
      <c r="D35" s="74"/>
      <c r="E35" s="74"/>
      <c r="F35" s="74"/>
      <c r="G35" s="74"/>
      <c r="H35" s="74"/>
      <c r="I35" s="74"/>
      <c r="J35" s="75"/>
    </row>
    <row r="36" spans="1:11" ht="132" customHeight="1" thickBot="1" x14ac:dyDescent="0.3">
      <c r="A36" s="26" t="s">
        <v>32</v>
      </c>
      <c r="B36" s="81" t="s">
        <v>71</v>
      </c>
      <c r="C36" s="81"/>
      <c r="D36" s="81"/>
      <c r="E36" s="81"/>
      <c r="F36" s="81"/>
      <c r="G36" s="81"/>
      <c r="H36" s="81"/>
      <c r="I36" s="81"/>
      <c r="J36" s="82"/>
    </row>
    <row r="37" spans="1:11" ht="30.75" customHeight="1" x14ac:dyDescent="0.25">
      <c r="A37" s="27" t="s">
        <v>29</v>
      </c>
      <c r="B37" s="100" t="s">
        <v>66</v>
      </c>
      <c r="C37" s="100"/>
      <c r="D37" s="100"/>
      <c r="E37" s="100"/>
      <c r="F37" s="100"/>
      <c r="G37" s="100"/>
      <c r="H37" s="100"/>
      <c r="I37" s="100"/>
      <c r="J37" s="101"/>
    </row>
    <row r="38" spans="1:11" ht="45" customHeight="1" x14ac:dyDescent="0.25">
      <c r="A38" s="28" t="s">
        <v>30</v>
      </c>
      <c r="B38" s="102" t="s">
        <v>69</v>
      </c>
      <c r="C38" s="102"/>
      <c r="D38" s="102"/>
      <c r="E38" s="102"/>
      <c r="F38" s="102"/>
      <c r="G38" s="102"/>
      <c r="H38" s="102"/>
      <c r="I38" s="102"/>
      <c r="J38" s="103"/>
    </row>
    <row r="39" spans="1:11" ht="59.25" customHeight="1" x14ac:dyDescent="0.25">
      <c r="A39" s="28" t="s">
        <v>31</v>
      </c>
      <c r="B39" s="74" t="s">
        <v>74</v>
      </c>
      <c r="C39" s="74"/>
      <c r="D39" s="74"/>
      <c r="E39" s="74"/>
      <c r="F39" s="74"/>
      <c r="G39" s="74"/>
      <c r="H39" s="74"/>
      <c r="I39" s="74"/>
      <c r="J39" s="75"/>
    </row>
    <row r="40" spans="1:11" ht="96" customHeight="1" thickBot="1" x14ac:dyDescent="0.3">
      <c r="A40" s="29" t="s">
        <v>32</v>
      </c>
      <c r="B40" s="83" t="s">
        <v>75</v>
      </c>
      <c r="C40" s="83"/>
      <c r="D40" s="83"/>
      <c r="E40" s="83"/>
      <c r="F40" s="83"/>
      <c r="G40" s="83"/>
      <c r="H40" s="83"/>
      <c r="I40" s="83"/>
      <c r="J40" s="84"/>
      <c r="K40" s="13"/>
    </row>
    <row r="41" spans="1:11" ht="27.75" customHeight="1" x14ac:dyDescent="0.25">
      <c r="A41" s="22"/>
      <c r="B41" s="23"/>
      <c r="C41" s="23"/>
      <c r="D41" s="23"/>
      <c r="E41" s="23"/>
      <c r="F41" s="23"/>
      <c r="G41" s="23"/>
      <c r="H41" s="23"/>
      <c r="I41" s="23"/>
      <c r="J41" s="23"/>
    </row>
    <row r="42" spans="1:11" ht="30.75" customHeight="1" x14ac:dyDescent="0.25">
      <c r="A42" s="68" t="s">
        <v>33</v>
      </c>
      <c r="B42" s="65"/>
      <c r="C42" s="65"/>
      <c r="D42" s="65"/>
      <c r="E42" s="65"/>
      <c r="F42" s="65"/>
      <c r="G42" s="65"/>
      <c r="H42" s="65"/>
      <c r="I42" s="65"/>
      <c r="J42" s="69"/>
    </row>
    <row r="43" spans="1:11" ht="15.75" x14ac:dyDescent="0.25">
      <c r="A43" s="76" t="s">
        <v>34</v>
      </c>
      <c r="B43" s="44"/>
      <c r="C43" s="44"/>
      <c r="D43" s="44"/>
      <c r="E43" s="44"/>
      <c r="F43" s="44"/>
      <c r="G43" s="44"/>
      <c r="H43" s="44"/>
      <c r="I43" s="44"/>
      <c r="J43" s="77"/>
    </row>
    <row r="44" spans="1:11" ht="67.5" customHeight="1" x14ac:dyDescent="0.25">
      <c r="A44" s="78" t="s">
        <v>73</v>
      </c>
      <c r="B44" s="79"/>
      <c r="C44" s="79"/>
      <c r="D44" s="79"/>
      <c r="E44" s="79"/>
      <c r="F44" s="79"/>
      <c r="G44" s="79"/>
      <c r="H44" s="79"/>
      <c r="I44" s="79"/>
      <c r="J44" s="80"/>
    </row>
    <row r="45" spans="1:11" ht="36" customHeight="1" x14ac:dyDescent="0.25">
      <c r="A45" s="67" t="s">
        <v>50</v>
      </c>
      <c r="B45" s="67"/>
      <c r="C45" s="67"/>
      <c r="D45" s="67"/>
      <c r="E45" s="67"/>
      <c r="F45" s="67"/>
      <c r="G45" s="67"/>
      <c r="H45" s="67"/>
      <c r="I45" s="67"/>
      <c r="J45" s="67"/>
    </row>
  </sheetData>
  <mergeCells count="52">
    <mergeCell ref="C14:J14"/>
    <mergeCell ref="B37:J37"/>
    <mergeCell ref="B38:J38"/>
    <mergeCell ref="A17:J17"/>
    <mergeCell ref="B18:J18"/>
    <mergeCell ref="B19:J19"/>
    <mergeCell ref="B20:J20"/>
    <mergeCell ref="A22:J22"/>
    <mergeCell ref="B21:J21"/>
    <mergeCell ref="A23:J23"/>
    <mergeCell ref="A24:B24"/>
    <mergeCell ref="I24:J24"/>
    <mergeCell ref="C24:E24"/>
    <mergeCell ref="F24:H24"/>
    <mergeCell ref="A31:J31"/>
    <mergeCell ref="A32:J32"/>
    <mergeCell ref="F25:H25"/>
    <mergeCell ref="E27:F27"/>
    <mergeCell ref="C15:J15"/>
    <mergeCell ref="C16:J16"/>
    <mergeCell ref="A25:B25"/>
    <mergeCell ref="I25:J25"/>
    <mergeCell ref="A26:J26"/>
    <mergeCell ref="C27:D27"/>
    <mergeCell ref="G27:H27"/>
    <mergeCell ref="I27:J27"/>
    <mergeCell ref="C25:E25"/>
    <mergeCell ref="A45:J45"/>
    <mergeCell ref="A42:J42"/>
    <mergeCell ref="B33:J33"/>
    <mergeCell ref="B34:J34"/>
    <mergeCell ref="B35:J35"/>
    <mergeCell ref="A43:J43"/>
    <mergeCell ref="A44:J44"/>
    <mergeCell ref="B36:J36"/>
    <mergeCell ref="B39:J39"/>
    <mergeCell ref="B40:J40"/>
    <mergeCell ref="B8:J8"/>
    <mergeCell ref="B11:J11"/>
    <mergeCell ref="B12:J12"/>
    <mergeCell ref="A13:J13"/>
    <mergeCell ref="B9:J9"/>
    <mergeCell ref="B10:J10"/>
    <mergeCell ref="A5:J5"/>
    <mergeCell ref="A6:J6"/>
    <mergeCell ref="A7:J7"/>
    <mergeCell ref="B1:J1"/>
    <mergeCell ref="B2:C2"/>
    <mergeCell ref="D2:H2"/>
    <mergeCell ref="B3:C3"/>
    <mergeCell ref="D3:H3"/>
    <mergeCell ref="A4:J4"/>
  </mergeCells>
  <phoneticPr fontId="22" type="noConversion"/>
  <dataValidations xWindow="680" yWindow="669" count="16">
    <dataValidation allowBlank="1" showInputMessage="1" showErrorMessage="1" prompt="Monto presupuestado para el producto" sqref="D28 F28 D29:F30" xr:uid="{00000000-0002-0000-0000-000000000000}"/>
    <dataValidation allowBlank="1" showInputMessage="1" showErrorMessage="1" prompt="Meta anual del indicador" sqref="E28 C28:C30"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44:J44" xr:uid="{00000000-0002-0000-0000-000004000000}"/>
    <dataValidation allowBlank="1" showInputMessage="1" showErrorMessage="1" prompt="De existir desvío, explicar razones." sqref="B36:J36 K40 B40:J41" xr:uid="{00000000-0002-0000-0000-000005000000}"/>
    <dataValidation allowBlank="1" showInputMessage="1" showErrorMessage="1" prompt="1. Describir lo plasmado en el presupuesto_x000a_2. Describir lo alcanzado en términos financieros y de producción " sqref="B39:J39 B35:J35" xr:uid="{00000000-0002-0000-0000-000006000000}"/>
    <dataValidation allowBlank="1" showInputMessage="1" showErrorMessage="1" prompt="¿En qué consiste el producto? su objetivo" sqref="B38:J38 B34:J34" xr:uid="{00000000-0002-0000-0000-000007000000}"/>
    <dataValidation allowBlank="1" showInputMessage="1" showErrorMessage="1" prompt="Nombre del producto" sqref="B37:J37 B33:J33"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xr:uid="{00000000-0002-0000-0000-00000C000000}"/>
    <dataValidation allowBlank="1" showInputMessage="1" showErrorMessage="1" prompt="Meta alcanzada en el trimestre" sqref="G28:G30" xr:uid="{00000000-0002-0000-0000-00000D000000}"/>
    <dataValidation allowBlank="1" showInputMessage="1" showErrorMessage="1" prompt="Nombre del indicador" sqref="B28:B30" xr:uid="{00000000-0002-0000-0000-00000E000000}"/>
    <dataValidation allowBlank="1" showInputMessage="1" showErrorMessage="1" prompt="Nombre de cada producto" sqref="A28:A30" xr:uid="{00000000-0002-0000-0000-00000F000000}"/>
  </dataValidations>
  <pageMargins left="0.23622047244094491" right="0.23622047244094491" top="0.74803149606299213" bottom="0.74803149606299213" header="0.31496062992125984" footer="0.31496062992125984"/>
  <pageSetup scale="60" fitToHeight="0" orientation="portrait" r:id="rId1"/>
  <rowBreaks count="2" manualBreakCount="2">
    <brk id="34" max="9" man="1"/>
    <brk id="45" max="9" man="1"/>
  </rowBreaks>
  <ignoredErrors>
    <ignoredError sqref="I29:I30 J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T1</vt:lpstr>
      <vt:lpstr>'T1'!Área_de_impresión</vt:lpstr>
      <vt:lpstr>'T1'!Títulos_a_imprimir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Susan Cornielle</cp:lastModifiedBy>
  <cp:lastPrinted>2024-05-16T16:54:23Z</cp:lastPrinted>
  <dcterms:created xsi:type="dcterms:W3CDTF">2021-03-22T15:50:10Z</dcterms:created>
  <dcterms:modified xsi:type="dcterms:W3CDTF">2024-07-19T19:49:46Z</dcterms:modified>
</cp:coreProperties>
</file>