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Planificacion y Desarrollo\DIGEPRES\2023\Informe Trimestral\"/>
    </mc:Choice>
  </mc:AlternateContent>
  <xr:revisionPtr revIDLastSave="0" documentId="13_ncr:1_{1B441F76-4A00-47FB-9873-B0BB3230368B}" xr6:coauthVersionLast="47" xr6:coauthVersionMax="47" xr10:uidLastSave="{00000000-0000-0000-0000-000000000000}"/>
  <bookViews>
    <workbookView xWindow="-120" yWindow="-120" windowWidth="20730" windowHeight="11160" xr2:uid="{00000000-000D-0000-FFFF-FFFF01000000}"/>
  </bookViews>
  <sheets>
    <sheet name="T3" sheetId="1" r:id="rId1"/>
  </sheets>
  <definedNames>
    <definedName name="_xlnm.Print_Area" localSheetId="0">'T3'!$A$1:$J$45</definedName>
    <definedName name="_xlnm.Print_Titles" localSheetId="0">'T3'!$1:$4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 r="I25" i="1"/>
  <c r="I29" i="1" l="1"/>
  <c r="J30" i="1"/>
  <c r="I30" i="1"/>
  <c r="J29" i="1"/>
</calcChain>
</file>

<file path=xl/sharedStrings.xml><?xml version="1.0" encoding="utf-8"?>
<sst xmlns="http://schemas.openxmlformats.org/spreadsheetml/2006/main" count="81" uniqueCount="75">
  <si>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</si>
  <si>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</si>
  <si>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</si>
  <si>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</si>
  <si>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</si>
  <si>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</si>
  <si>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</si>
  <si>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</si>
  <si>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</si>
  <si>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</si>
  <si>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</si>
  <si>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</si>
  <si>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</si>
  <si>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</si>
  <si>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</si>
  <si>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</si>
  <si>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</si>
  <si>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</si>
  <si>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</si>
  <si>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</si>
  <si>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</si>
  <si>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</si>
  <si>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</si>
  <si>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</si>
  <si>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</si>
  <si>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</si>
  <si>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</si>
  <si>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</si>
  <si>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</si>
  <si>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</si>
  <si>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</si>
  <si>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</si>
  <si>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</si>
  <si>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</si>
  <si>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</si>
  <si>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</si>
  <si>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</si>
  <si>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</si>
  <si>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</si>
  <si>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</si>
  <si>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</si>
  <si>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</si>
  <si>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</si>
  <si>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</si>
  <si>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</si>
  <si>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</si>
  <si>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</si>
  <si>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</si>
  <si>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</si>
  <si>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I -Información Institucional</t>
  </si>
  <si>
    <r>
      <rPr>
        <b/>
        <sz val="10"/>
        <rFont val="Calibri"/>
        <family val="2"/>
      </rPr>
      <t>Nota:</t>
    </r>
    <r>
      <rPr>
        <sz val="10"/>
        <rFont val="Calibri"/>
        <family val="2"/>
      </rPr>
      <t xml:space="preserve"> Ninguna</t>
    </r>
  </si>
  <si>
    <t>11-Inclusión social de personas con discapacidad para mejorar la calidad de vida de las persona</t>
  </si>
  <si>
    <t>5176-CONSEJO NACIONAL DE DISCAPACIDAD (CONADIS</t>
  </si>
  <si>
    <t>01-CONSEJO NACIONAL DE DISCAPACIDAD (CONADIS)</t>
  </si>
  <si>
    <t>0001-CONSEJO NACIONAL DE DISCAPACITADOS (CONADIS)</t>
  </si>
  <si>
    <t>7721-Personas con discapacidad reciben apoyo para la protección e inclusión social</t>
  </si>
  <si>
    <t>Garantizar la igualdad de derechos y la eliminación de toda forma de discriminación hacia las personas con discapacidad,
a través del ejercicio de la rectoría.</t>
  </si>
  <si>
    <t>Ser referente en la definición y conducción de políticas públicas, para el aseguramiento de los derechos de las personas
con discapacidad; valorada positivamente y reconocida por la sociedad.</t>
  </si>
  <si>
    <t>Desarrollo Social</t>
  </si>
  <si>
    <t xml:space="preserve"> Igualdad de derechos y oportunidades</t>
  </si>
  <si>
    <t>2.3.6</t>
  </si>
  <si>
    <t>Proteger a las personas con discapacidad, en particular aquellas en condiciones de vulnerabilidad, e impulsar su inclusión económica y social</t>
  </si>
  <si>
    <t xml:space="preserve">Este programa prevé la promoción de los procesos de inclusión que son necesarios para adaptar los entornos y los recursos para atender las necesidades de las personas con discapacidad. La inclusión plena de las personas con discapacidad es un proceso que asegura que todas las personas tengan las oportunidades y los recursos necesarios para participar plenamente en todos los ámbitos de la vida (económico, educativo, social, político, entre otros) en igualdad de condiciones. </t>
  </si>
  <si>
    <t>Población con discapacidad en general, haciendo énfasis en personas con discapacidad de escasos recursos, instituciones públicas y privadas que prestan servicios directos a la población.</t>
  </si>
  <si>
    <t>Números de personas beneficiadas</t>
  </si>
  <si>
    <t>7722-Instituciones públicas, privadas, municipios y ASFL's reciben asesoría y formación para la inclusión plena de las personas con discapacidad</t>
  </si>
  <si>
    <t>Número de instituciones públicas y privadas asesoradas y formadas</t>
  </si>
  <si>
    <t>Mejorar los indicadores para que abarquen de manera más amplia y global la ejecución de los trabajos realizados por las diferentes unidades operativas representadas.
Tomar en cuenta en la planificación los sucesos extraordinarios que pudieran afectar la programación .</t>
  </si>
  <si>
    <t>Prestación de servicios directos a personas con discapacidad, tales como entrega de dispositivos de apoyo, certificaciones de discapacidad y asistencia legal</t>
  </si>
  <si>
    <t>Asesoría y acompañamiento especializados a empresas privadas, públicas, ASFLs y municipios en el diseño de políticas, desarrollos normativos, producción de información y conocimiento con un enfoque inclusivo, accesibilidad y de respeto a los derechos de las personas con discapacidad.</t>
  </si>
  <si>
    <t>Informe de Evaluación Trimestral de las Metas Físicas-Financieras Tercer Trimestre 2023</t>
  </si>
  <si>
    <t>2581  personas con discapacidad recibieron servicios directos, lo que representa  un 258%   para el tercer  trimestre.</t>
  </si>
  <si>
    <t xml:space="preserve">Meta fisica: La ejecución fue mayor a la planificación por la alta demanda de certificaciones de discapacidad que son entregadas por disposición de la Primera Dama para la entrega del Fondo Nacional para la Niñez y de la Pensión Solidaria. Actualmente no existe la forma de medir la cantidad de personas que vienen a solicitar el servicio.
Meta financiera:  El no cumplimiento de la meta financiera se debió a que se tenía contemplados la Contratación del desarrollador del sistema informático de certificación y valoración de la discapacidad. Este proceso finalmente fue desestimado en vista de que nos encontramos en conversación con la OGTIC para que sean ellos quienes desarrollen este sistema. En adición el proceso de dispositivos de apoyo fue lanzado, sin embargo al ser una licitación pública nacional, su ejecución se estará reflejando a finales del 4T
</t>
  </si>
  <si>
    <t>51  empresas públicas y privadas recibieron asesoría técnica y formación  en materia de inclusión de personas con discapacidad, lo que representa un 115%  de la meta planificada para el 3T</t>
  </si>
  <si>
    <t xml:space="preserve">Meta física: 7 empresas privadas que no estaban priorizadas en el Plan recibieron talleres de trato digno.
Meta Financiera: No se cumplió porque se tenía contemplado una serie de actividades que han sido reprogramadas para el 4T, tales como el lanzamiento del Diccionario de Lengua de Señas,  el Encuentro con rectores de política pública para el cumplimiento de la normativa en discapacidad y la consultoría para la actualización del Sistema Nacional de Accesibilidad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</si>
</sst>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3">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24" fillId="9" borderId="0" xfId="0" applyFont="1" applyFill="1" applyAlignment="1" applyProtection="1">
      <alignment vertical="center" wrapText="1"/>
      <protection locked="0"/>
    </xf>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43" xfId="0" applyFont="1" applyBorder="1" applyAlignment="1">
      <alignment vertical="center" wrapText="1"/>
    </xf>
    <xf numFmtId="0" fontId="9" fillId="0" borderId="48" xfId="0" applyFont="1" applyBorder="1" applyAlignment="1">
      <alignment vertical="center" wrapText="1"/>
    </xf>
    <xf numFmtId="0" fontId="16" fillId="0" borderId="47"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3" xfId="0" applyFont="1" applyFill="1" applyBorder="1" applyAlignment="1" applyProtection="1">
      <alignment vertical="center" wrapText="1"/>
      <protection locked="0"/>
    </xf>
    <xf numFmtId="0" fontId="9" fillId="9" borderId="61"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9" xfId="0" applyFont="1" applyBorder="1" applyAlignment="1">
      <alignment vertical="center" wrapText="1"/>
    </xf>
    <xf numFmtId="0" fontId="2" fillId="0" borderId="39" xfId="0" applyFont="1" applyBorder="1" applyAlignment="1">
      <alignment wrapText="1"/>
    </xf>
    <xf numFmtId="0" fontId="11" fillId="0" borderId="0" xfId="0" applyFont="1" applyAlignment="1" applyProtection="1">
      <alignment wrapText="1"/>
      <protection locked="0"/>
    </xf>
    <xf numFmtId="0" fontId="0" fillId="0" borderId="39" xfId="0" applyBorder="1" applyAlignment="1">
      <alignment wrapText="1"/>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8" fillId="5" borderId="39"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0"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7" fillId="4" borderId="39"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40" xfId="0" applyFont="1" applyFill="1" applyBorder="1" applyAlignment="1">
      <alignment horizontal="left" vertical="center" wrapText="1"/>
    </xf>
    <xf numFmtId="0" fontId="18" fillId="0" borderId="0" xfId="0" applyFont="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23" fillId="0" borderId="34"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21" fillId="9" borderId="33" xfId="0" applyFont="1" applyFill="1" applyBorder="1" applyAlignment="1" applyProtection="1">
      <alignment horizontal="left" vertical="center" wrapText="1"/>
      <protection locked="0"/>
    </xf>
    <xf numFmtId="0" fontId="21" fillId="9" borderId="56" xfId="0" applyFont="1" applyFill="1" applyBorder="1" applyAlignment="1" applyProtection="1">
      <alignment horizontal="left" vertical="center" wrapText="1"/>
      <protection locked="0"/>
    </xf>
    <xf numFmtId="0" fontId="25" fillId="9" borderId="24" xfId="0" applyFont="1" applyFill="1" applyBorder="1" applyAlignment="1" applyProtection="1">
      <alignment horizontal="justify" vertical="center" wrapText="1"/>
      <protection locked="0"/>
    </xf>
    <xf numFmtId="0" fontId="25" fillId="9" borderId="44" xfId="0" applyFont="1" applyFill="1" applyBorder="1" applyAlignment="1" applyProtection="1">
      <alignment horizontal="justify" vertical="center" wrapText="1"/>
      <protection locked="0"/>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9" borderId="35" xfId="0" applyFont="1" applyFill="1" applyBorder="1" applyAlignment="1" applyProtection="1">
      <alignment horizontal="justify" vertical="center" wrapText="1"/>
      <protection locked="0"/>
    </xf>
    <xf numFmtId="0" fontId="25" fillId="9" borderId="58" xfId="0" applyFont="1" applyFill="1" applyBorder="1" applyAlignment="1" applyProtection="1">
      <alignment horizontal="justify" vertical="center" wrapText="1"/>
      <protection locked="0"/>
    </xf>
    <xf numFmtId="0" fontId="25" fillId="9" borderId="31" xfId="0" applyFont="1" applyFill="1" applyBorder="1" applyAlignment="1" applyProtection="1">
      <alignment horizontal="justify" vertical="center" wrapText="1"/>
      <protection locked="0"/>
    </xf>
    <xf numFmtId="0" fontId="25" fillId="9" borderId="62" xfId="0" applyFont="1" applyFill="1" applyBorder="1" applyAlignment="1" applyProtection="1">
      <alignment horizontal="justify" vertical="center" wrapText="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0" fontId="23" fillId="9" borderId="32" xfId="0" applyFont="1" applyFill="1" applyBorder="1" applyAlignment="1" applyProtection="1">
      <alignment horizontal="left" vertical="center" wrapText="1"/>
      <protection locked="0"/>
    </xf>
    <xf numFmtId="0" fontId="23" fillId="9" borderId="60" xfId="0" applyFont="1" applyFill="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142157</xdr:colOff>
      <xdr:row>0</xdr:row>
      <xdr:rowOff>157112</xdr:rowOff>
    </xdr:from>
    <xdr:ext cx="1242403" cy="62160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42157" y="157112"/>
          <a:ext cx="1242403" cy="62160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Tabla1[[#This Row],[Física 
(E)]]/Tabla1[[#This Row],[Física
(C)]]</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view="pageBreakPreview" topLeftCell="A25" zoomScale="75" zoomScaleNormal="75" zoomScaleSheetLayoutView="75" workbookViewId="0">
      <selection activeCell="A44" sqref="A44:J44"/>
    </sheetView>
  </sheetViews>
  <sheetFormatPr baseColWidth="10" defaultColWidth="10.85546875" defaultRowHeight="15" x14ac:dyDescent="0.25"/>
  <cols>
    <col min="1" max="1" width="23" style="35" customWidth="1"/>
    <col min="2" max="2" width="19.5703125" style="35" customWidth="1"/>
    <col min="3" max="9" width="15.7109375" style="35" customWidth="1"/>
    <col min="10" max="10" width="17.7109375" style="35" customWidth="1"/>
    <col min="11" max="16384" width="10.85546875" style="32"/>
  </cols>
  <sheetData>
    <row r="1" spans="1:10" ht="21.75" thickBot="1" x14ac:dyDescent="0.3">
      <c r="A1" s="6"/>
      <c r="B1" s="46" t="s">
        <v>70</v>
      </c>
      <c r="C1" s="47"/>
      <c r="D1" s="47"/>
      <c r="E1" s="47"/>
      <c r="F1" s="47"/>
      <c r="G1" s="47"/>
      <c r="H1" s="47"/>
      <c r="I1" s="47"/>
      <c r="J1" s="48"/>
    </row>
    <row r="2" spans="1:10" ht="21.75" thickBot="1" x14ac:dyDescent="0.3">
      <c r="A2" s="7"/>
      <c r="B2" s="49" t="s">
        <v>0</v>
      </c>
      <c r="C2" s="50"/>
      <c r="D2" s="49" t="s">
        <v>1</v>
      </c>
      <c r="E2" s="50"/>
      <c r="F2" s="50"/>
      <c r="G2" s="50"/>
      <c r="H2" s="51"/>
      <c r="I2" s="1" t="s">
        <v>2</v>
      </c>
      <c r="J2" s="2" t="s">
        <v>3</v>
      </c>
    </row>
    <row r="3" spans="1:10" ht="21.75" thickBot="1" x14ac:dyDescent="0.3">
      <c r="A3" s="8"/>
      <c r="B3" s="52" t="s">
        <v>4</v>
      </c>
      <c r="C3" s="53"/>
      <c r="D3" s="52"/>
      <c r="E3" s="53"/>
      <c r="F3" s="53"/>
      <c r="G3" s="53"/>
      <c r="H3" s="54"/>
      <c r="I3" s="10"/>
      <c r="J3" s="11"/>
    </row>
    <row r="4" spans="1:10" x14ac:dyDescent="0.25">
      <c r="A4" s="55"/>
      <c r="B4" s="56"/>
      <c r="C4" s="56"/>
      <c r="D4" s="57"/>
      <c r="E4" s="57"/>
      <c r="F4" s="57"/>
      <c r="G4" s="57"/>
      <c r="H4" s="57"/>
      <c r="I4" s="56"/>
      <c r="J4" s="58"/>
    </row>
    <row r="5" spans="1:10" ht="3" customHeight="1" thickBot="1" x14ac:dyDescent="0.3">
      <c r="A5" s="37"/>
      <c r="B5" s="38"/>
      <c r="C5" s="38"/>
      <c r="D5" s="38"/>
      <c r="E5" s="38"/>
      <c r="F5" s="38"/>
      <c r="G5" s="38"/>
      <c r="H5" s="38"/>
      <c r="I5" s="38"/>
      <c r="J5" s="39"/>
    </row>
    <row r="6" spans="1:10" ht="15.75" x14ac:dyDescent="0.25">
      <c r="A6" s="40" t="s">
        <v>49</v>
      </c>
      <c r="B6" s="41"/>
      <c r="C6" s="41"/>
      <c r="D6" s="41"/>
      <c r="E6" s="41"/>
      <c r="F6" s="41"/>
      <c r="G6" s="41"/>
      <c r="H6" s="41"/>
      <c r="I6" s="41"/>
      <c r="J6" s="42"/>
    </row>
    <row r="7" spans="1:10" ht="15.75" x14ac:dyDescent="0.25">
      <c r="A7" s="43" t="s">
        <v>5</v>
      </c>
      <c r="B7" s="44"/>
      <c r="C7" s="44"/>
      <c r="D7" s="44"/>
      <c r="E7" s="44"/>
      <c r="F7" s="44"/>
      <c r="G7" s="44"/>
      <c r="H7" s="44"/>
      <c r="I7" s="44"/>
      <c r="J7" s="45"/>
    </row>
    <row r="8" spans="1:10" ht="21.75" customHeight="1" x14ac:dyDescent="0.25">
      <c r="A8" s="33" t="s">
        <v>6</v>
      </c>
      <c r="B8" s="59" t="s">
        <v>52</v>
      </c>
      <c r="C8" s="60"/>
      <c r="D8" s="60"/>
      <c r="E8" s="60"/>
      <c r="F8" s="60"/>
      <c r="G8" s="60"/>
      <c r="H8" s="60"/>
      <c r="I8" s="60"/>
      <c r="J8" s="61"/>
    </row>
    <row r="9" spans="1:10" ht="30.75" customHeight="1" x14ac:dyDescent="0.25">
      <c r="A9" s="34" t="s">
        <v>35</v>
      </c>
      <c r="B9" s="59" t="s">
        <v>53</v>
      </c>
      <c r="C9" s="60"/>
      <c r="D9" s="60"/>
      <c r="E9" s="60"/>
      <c r="F9" s="60"/>
      <c r="G9" s="60"/>
      <c r="H9" s="60"/>
      <c r="I9" s="60"/>
      <c r="J9" s="61"/>
    </row>
    <row r="10" spans="1:10" ht="36" customHeight="1" x14ac:dyDescent="0.25">
      <c r="A10" s="34" t="s">
        <v>36</v>
      </c>
      <c r="B10" s="59" t="s">
        <v>54</v>
      </c>
      <c r="C10" s="60"/>
      <c r="D10" s="60"/>
      <c r="E10" s="60"/>
      <c r="F10" s="60"/>
      <c r="G10" s="60"/>
      <c r="H10" s="60"/>
      <c r="I10" s="60"/>
      <c r="J10" s="61"/>
    </row>
    <row r="11" spans="1:10" ht="36" customHeight="1" x14ac:dyDescent="0.25">
      <c r="A11" s="33" t="s">
        <v>7</v>
      </c>
      <c r="B11" s="62" t="s">
        <v>56</v>
      </c>
      <c r="C11" s="62"/>
      <c r="D11" s="62"/>
      <c r="E11" s="62"/>
      <c r="F11" s="62"/>
      <c r="G11" s="62"/>
      <c r="H11" s="62"/>
      <c r="I11" s="62"/>
      <c r="J11" s="63"/>
    </row>
    <row r="12" spans="1:10" ht="37.9" customHeight="1" x14ac:dyDescent="0.25">
      <c r="A12" s="33" t="s">
        <v>8</v>
      </c>
      <c r="B12" s="62" t="s">
        <v>57</v>
      </c>
      <c r="C12" s="62"/>
      <c r="D12" s="62"/>
      <c r="E12" s="62"/>
      <c r="F12" s="62"/>
      <c r="G12" s="62"/>
      <c r="H12" s="62"/>
      <c r="I12" s="62"/>
      <c r="J12" s="63"/>
    </row>
    <row r="13" spans="1:10" ht="15.75" x14ac:dyDescent="0.25">
      <c r="A13" s="64" t="s">
        <v>9</v>
      </c>
      <c r="B13" s="65"/>
      <c r="C13" s="65"/>
      <c r="D13" s="65"/>
      <c r="E13" s="65"/>
      <c r="F13" s="65"/>
      <c r="G13" s="65"/>
      <c r="H13" s="65"/>
      <c r="I13" s="65"/>
      <c r="J13" s="66"/>
    </row>
    <row r="14" spans="1:10" ht="27.75" customHeight="1" x14ac:dyDescent="0.25">
      <c r="A14" s="33" t="s">
        <v>10</v>
      </c>
      <c r="B14" s="9">
        <v>2</v>
      </c>
      <c r="C14" s="90" t="s">
        <v>58</v>
      </c>
      <c r="D14" s="90"/>
      <c r="E14" s="90"/>
      <c r="F14" s="90"/>
      <c r="G14" s="90"/>
      <c r="H14" s="90"/>
      <c r="I14" s="90"/>
      <c r="J14" s="91"/>
    </row>
    <row r="15" spans="1:10" ht="26.25" customHeight="1" x14ac:dyDescent="0.25">
      <c r="A15" s="33" t="s">
        <v>11</v>
      </c>
      <c r="B15" s="9">
        <v>2.2999999999999998</v>
      </c>
      <c r="C15" s="90" t="s">
        <v>59</v>
      </c>
      <c r="D15" s="90"/>
      <c r="E15" s="90"/>
      <c r="F15" s="90"/>
      <c r="G15" s="90"/>
      <c r="H15" s="90"/>
      <c r="I15" s="90"/>
      <c r="J15" s="91"/>
    </row>
    <row r="16" spans="1:10" ht="25.35" customHeight="1" x14ac:dyDescent="0.25">
      <c r="A16" s="33" t="s">
        <v>12</v>
      </c>
      <c r="B16" s="3" t="s">
        <v>60</v>
      </c>
      <c r="C16" s="90" t="s">
        <v>61</v>
      </c>
      <c r="D16" s="90"/>
      <c r="E16" s="90"/>
      <c r="F16" s="90"/>
      <c r="G16" s="90"/>
      <c r="H16" s="90"/>
      <c r="I16" s="90"/>
      <c r="J16" s="91"/>
    </row>
    <row r="17" spans="1:10" ht="15.75" x14ac:dyDescent="0.25">
      <c r="A17" s="64" t="s">
        <v>13</v>
      </c>
      <c r="B17" s="65"/>
      <c r="C17" s="65"/>
      <c r="D17" s="65"/>
      <c r="E17" s="65"/>
      <c r="F17" s="65"/>
      <c r="G17" s="65"/>
      <c r="H17" s="65"/>
      <c r="I17" s="65"/>
      <c r="J17" s="66"/>
    </row>
    <row r="18" spans="1:10" ht="21" customHeight="1" x14ac:dyDescent="0.25">
      <c r="A18" s="17" t="s">
        <v>14</v>
      </c>
      <c r="B18" s="104" t="s">
        <v>51</v>
      </c>
      <c r="C18" s="104"/>
      <c r="D18" s="104"/>
      <c r="E18" s="104"/>
      <c r="F18" s="104"/>
      <c r="G18" s="104"/>
      <c r="H18" s="104"/>
      <c r="I18" s="104"/>
      <c r="J18" s="105"/>
    </row>
    <row r="19" spans="1:10" ht="72" customHeight="1" x14ac:dyDescent="0.25">
      <c r="A19" s="17" t="s">
        <v>15</v>
      </c>
      <c r="B19" s="102" t="s">
        <v>62</v>
      </c>
      <c r="C19" s="102"/>
      <c r="D19" s="102"/>
      <c r="E19" s="102"/>
      <c r="F19" s="102"/>
      <c r="G19" s="102"/>
      <c r="H19" s="102"/>
      <c r="I19" s="102"/>
      <c r="J19" s="103"/>
    </row>
    <row r="20" spans="1:10" ht="30.75" customHeight="1" x14ac:dyDescent="0.25">
      <c r="A20" s="17" t="s">
        <v>16</v>
      </c>
      <c r="B20" s="102" t="s">
        <v>63</v>
      </c>
      <c r="C20" s="102"/>
      <c r="D20" s="102"/>
      <c r="E20" s="102"/>
      <c r="F20" s="102"/>
      <c r="G20" s="102"/>
      <c r="H20" s="102"/>
      <c r="I20" s="102"/>
      <c r="J20" s="103"/>
    </row>
    <row r="21" spans="1:10" ht="25.5" customHeight="1" thickBot="1" x14ac:dyDescent="0.3">
      <c r="A21" s="18" t="s">
        <v>37</v>
      </c>
      <c r="B21" s="106"/>
      <c r="C21" s="106"/>
      <c r="D21" s="106"/>
      <c r="E21" s="106"/>
      <c r="F21" s="106"/>
      <c r="G21" s="106"/>
      <c r="H21" s="106"/>
      <c r="I21" s="106"/>
      <c r="J21" s="107"/>
    </row>
    <row r="22" spans="1:10" ht="15.75" x14ac:dyDescent="0.25">
      <c r="A22" s="40" t="s">
        <v>17</v>
      </c>
      <c r="B22" s="41"/>
      <c r="C22" s="41"/>
      <c r="D22" s="41"/>
      <c r="E22" s="41"/>
      <c r="F22" s="41"/>
      <c r="G22" s="41"/>
      <c r="H22" s="41"/>
      <c r="I22" s="41"/>
      <c r="J22" s="42"/>
    </row>
    <row r="23" spans="1:10" ht="15.75" x14ac:dyDescent="0.25">
      <c r="A23" s="43" t="s">
        <v>18</v>
      </c>
      <c r="B23" s="44"/>
      <c r="C23" s="44"/>
      <c r="D23" s="44"/>
      <c r="E23" s="44"/>
      <c r="F23" s="44"/>
      <c r="G23" s="44"/>
      <c r="H23" s="44"/>
      <c r="I23" s="44"/>
      <c r="J23" s="45"/>
    </row>
    <row r="24" spans="1:10" ht="15" customHeight="1" x14ac:dyDescent="0.25">
      <c r="A24" s="108" t="s">
        <v>19</v>
      </c>
      <c r="B24" s="109"/>
      <c r="C24" s="110" t="s">
        <v>20</v>
      </c>
      <c r="D24" s="112"/>
      <c r="E24" s="112"/>
      <c r="F24" s="112" t="s">
        <v>21</v>
      </c>
      <c r="G24" s="112"/>
      <c r="H24" s="109"/>
      <c r="I24" s="110" t="s">
        <v>22</v>
      </c>
      <c r="J24" s="111"/>
    </row>
    <row r="25" spans="1:10" x14ac:dyDescent="0.25">
      <c r="A25" s="92">
        <v>288326009</v>
      </c>
      <c r="B25" s="93"/>
      <c r="C25" s="97">
        <v>288326009</v>
      </c>
      <c r="D25" s="98"/>
      <c r="E25" s="99"/>
      <c r="F25" s="85">
        <f>164161245.45+779201.47</f>
        <v>164940446.91999999</v>
      </c>
      <c r="G25" s="86"/>
      <c r="H25" s="87"/>
      <c r="I25" s="94">
        <f>F25/C25</f>
        <v>0.57206232449185668</v>
      </c>
      <c r="J25" s="95"/>
    </row>
    <row r="26" spans="1:10" ht="15.75" x14ac:dyDescent="0.25">
      <c r="A26" s="43" t="s">
        <v>23</v>
      </c>
      <c r="B26" s="44"/>
      <c r="C26" s="44"/>
      <c r="D26" s="44"/>
      <c r="E26" s="44"/>
      <c r="F26" s="44"/>
      <c r="G26" s="44"/>
      <c r="H26" s="44"/>
      <c r="I26" s="44"/>
      <c r="J26" s="45"/>
    </row>
    <row r="27" spans="1:10" x14ac:dyDescent="0.25">
      <c r="A27" s="36"/>
      <c r="B27" s="32"/>
      <c r="C27" s="88" t="s">
        <v>48</v>
      </c>
      <c r="D27" s="89"/>
      <c r="E27" s="88" t="s">
        <v>46</v>
      </c>
      <c r="F27" s="89"/>
      <c r="G27" s="88" t="s">
        <v>47</v>
      </c>
      <c r="H27" s="88"/>
      <c r="I27" s="88" t="s">
        <v>24</v>
      </c>
      <c r="J27" s="96"/>
    </row>
    <row r="28" spans="1:10" ht="38.25" x14ac:dyDescent="0.25">
      <c r="A28" s="14" t="s">
        <v>25</v>
      </c>
      <c r="B28" s="4" t="s">
        <v>26</v>
      </c>
      <c r="C28" s="4" t="s">
        <v>38</v>
      </c>
      <c r="D28" s="4" t="s">
        <v>39</v>
      </c>
      <c r="E28" s="4" t="s">
        <v>40</v>
      </c>
      <c r="F28" s="4" t="s">
        <v>41</v>
      </c>
      <c r="G28" s="4" t="s">
        <v>42</v>
      </c>
      <c r="H28" s="4" t="s">
        <v>43</v>
      </c>
      <c r="I28" s="4" t="s">
        <v>44</v>
      </c>
      <c r="J28" s="15" t="s">
        <v>45</v>
      </c>
    </row>
    <row r="29" spans="1:10" ht="63" customHeight="1" x14ac:dyDescent="0.25">
      <c r="A29" s="19" t="s">
        <v>55</v>
      </c>
      <c r="B29" s="20" t="s">
        <v>64</v>
      </c>
      <c r="C29" s="30">
        <v>3000</v>
      </c>
      <c r="D29" s="31">
        <v>50793222.439999998</v>
      </c>
      <c r="E29" s="30">
        <v>1000</v>
      </c>
      <c r="F29" s="31">
        <v>8101570.5700000003</v>
      </c>
      <c r="G29" s="21">
        <v>2581</v>
      </c>
      <c r="H29" s="12">
        <v>1550575.65</v>
      </c>
      <c r="I29" s="5">
        <f>Tabla1[[#This Row],[Física 
(E)]]/Tabla1[[#This Row],[Física
(C)]]</f>
        <v>2.581</v>
      </c>
      <c r="J29" s="16">
        <f>H29/F29</f>
        <v>0.19139198215982459</v>
      </c>
    </row>
    <row r="30" spans="1:10" ht="80.25" customHeight="1" thickBot="1" x14ac:dyDescent="0.3">
      <c r="A30" s="19" t="s">
        <v>65</v>
      </c>
      <c r="B30" s="20" t="s">
        <v>66</v>
      </c>
      <c r="C30" s="30">
        <v>133</v>
      </c>
      <c r="D30" s="31">
        <v>40827435.009999998</v>
      </c>
      <c r="E30" s="30">
        <v>44</v>
      </c>
      <c r="F30" s="31">
        <v>13544092.01</v>
      </c>
      <c r="G30" s="21">
        <v>51</v>
      </c>
      <c r="H30" s="12">
        <v>5938516.8300000001</v>
      </c>
      <c r="I30" s="5">
        <f>Tabla1[[#This Row],[Física 
(E)]]/Tabla1[[#This Row],[Física
(C)]]</f>
        <v>1.1590909090909092</v>
      </c>
      <c r="J30" s="16">
        <f>H30/F30</f>
        <v>0.43845809860235879</v>
      </c>
    </row>
    <row r="31" spans="1:10" ht="15.75" x14ac:dyDescent="0.25">
      <c r="A31" s="40" t="s">
        <v>27</v>
      </c>
      <c r="B31" s="41"/>
      <c r="C31" s="41"/>
      <c r="D31" s="41"/>
      <c r="E31" s="41"/>
      <c r="F31" s="41"/>
      <c r="G31" s="41"/>
      <c r="H31" s="41"/>
      <c r="I31" s="41"/>
      <c r="J31" s="42"/>
    </row>
    <row r="32" spans="1:10" ht="16.5" thickBot="1" x14ac:dyDescent="0.3">
      <c r="A32" s="43" t="s">
        <v>28</v>
      </c>
      <c r="B32" s="44"/>
      <c r="C32" s="44"/>
      <c r="D32" s="44"/>
      <c r="E32" s="44"/>
      <c r="F32" s="44"/>
      <c r="G32" s="44"/>
      <c r="H32" s="44"/>
      <c r="I32" s="44"/>
      <c r="J32" s="45"/>
    </row>
    <row r="33" spans="1:11" ht="20.65" customHeight="1" x14ac:dyDescent="0.25">
      <c r="A33" s="24" t="s">
        <v>29</v>
      </c>
      <c r="B33" s="70" t="s">
        <v>55</v>
      </c>
      <c r="C33" s="70"/>
      <c r="D33" s="70"/>
      <c r="E33" s="70"/>
      <c r="F33" s="70"/>
      <c r="G33" s="70"/>
      <c r="H33" s="70"/>
      <c r="I33" s="70"/>
      <c r="J33" s="71"/>
    </row>
    <row r="34" spans="1:11" ht="33" customHeight="1" x14ac:dyDescent="0.25">
      <c r="A34" s="25" t="s">
        <v>30</v>
      </c>
      <c r="B34" s="72" t="s">
        <v>68</v>
      </c>
      <c r="C34" s="72"/>
      <c r="D34" s="72"/>
      <c r="E34" s="72"/>
      <c r="F34" s="72"/>
      <c r="G34" s="72"/>
      <c r="H34" s="72"/>
      <c r="I34" s="72"/>
      <c r="J34" s="73"/>
    </row>
    <row r="35" spans="1:11" ht="40.5" customHeight="1" x14ac:dyDescent="0.25">
      <c r="A35" s="25" t="s">
        <v>31</v>
      </c>
      <c r="B35" s="74" t="s">
        <v>71</v>
      </c>
      <c r="C35" s="74"/>
      <c r="D35" s="74"/>
      <c r="E35" s="74"/>
      <c r="F35" s="74"/>
      <c r="G35" s="74"/>
      <c r="H35" s="74"/>
      <c r="I35" s="74"/>
      <c r="J35" s="75"/>
    </row>
    <row r="36" spans="1:11" ht="138.75" customHeight="1" thickBot="1" x14ac:dyDescent="0.3">
      <c r="A36" s="26" t="s">
        <v>32</v>
      </c>
      <c r="B36" s="81" t="s">
        <v>72</v>
      </c>
      <c r="C36" s="81"/>
      <c r="D36" s="81"/>
      <c r="E36" s="81"/>
      <c r="F36" s="81"/>
      <c r="G36" s="81"/>
      <c r="H36" s="81"/>
      <c r="I36" s="81"/>
      <c r="J36" s="82"/>
    </row>
    <row r="37" spans="1:11" ht="30.75" customHeight="1" x14ac:dyDescent="0.25">
      <c r="A37" s="27" t="s">
        <v>29</v>
      </c>
      <c r="B37" s="100" t="s">
        <v>65</v>
      </c>
      <c r="C37" s="100"/>
      <c r="D37" s="100"/>
      <c r="E37" s="100"/>
      <c r="F37" s="100"/>
      <c r="G37" s="100"/>
      <c r="H37" s="100"/>
      <c r="I37" s="100"/>
      <c r="J37" s="101"/>
    </row>
    <row r="38" spans="1:11" ht="45" customHeight="1" x14ac:dyDescent="0.25">
      <c r="A38" s="28" t="s">
        <v>30</v>
      </c>
      <c r="B38" s="102" t="s">
        <v>69</v>
      </c>
      <c r="C38" s="102"/>
      <c r="D38" s="102"/>
      <c r="E38" s="102"/>
      <c r="F38" s="102"/>
      <c r="G38" s="102"/>
      <c r="H38" s="102"/>
      <c r="I38" s="102"/>
      <c r="J38" s="103"/>
    </row>
    <row r="39" spans="1:11" ht="44.25" customHeight="1" x14ac:dyDescent="0.25">
      <c r="A39" s="28" t="s">
        <v>31</v>
      </c>
      <c r="B39" s="74" t="s">
        <v>73</v>
      </c>
      <c r="C39" s="74"/>
      <c r="D39" s="74"/>
      <c r="E39" s="74"/>
      <c r="F39" s="74"/>
      <c r="G39" s="74"/>
      <c r="H39" s="74"/>
      <c r="I39" s="74"/>
      <c r="J39" s="75"/>
    </row>
    <row r="40" spans="1:11" ht="132.75" customHeight="1" thickBot="1" x14ac:dyDescent="0.3">
      <c r="A40" s="29" t="s">
        <v>32</v>
      </c>
      <c r="B40" s="83" t="s">
        <v>74</v>
      </c>
      <c r="C40" s="83"/>
      <c r="D40" s="83"/>
      <c r="E40" s="83"/>
      <c r="F40" s="83"/>
      <c r="G40" s="83"/>
      <c r="H40" s="83"/>
      <c r="I40" s="83"/>
      <c r="J40" s="84"/>
      <c r="K40" s="13"/>
    </row>
    <row r="41" spans="1:11" ht="27.75" customHeight="1" x14ac:dyDescent="0.25">
      <c r="A41" s="22"/>
      <c r="B41" s="23"/>
      <c r="C41" s="23"/>
      <c r="D41" s="23"/>
      <c r="E41" s="23"/>
      <c r="F41" s="23"/>
      <c r="G41" s="23"/>
      <c r="H41" s="23"/>
      <c r="I41" s="23"/>
      <c r="J41" s="23"/>
    </row>
    <row r="42" spans="1:11" ht="30.75" customHeight="1" x14ac:dyDescent="0.25">
      <c r="A42" s="68" t="s">
        <v>33</v>
      </c>
      <c r="B42" s="65"/>
      <c r="C42" s="65"/>
      <c r="D42" s="65"/>
      <c r="E42" s="65"/>
      <c r="F42" s="65"/>
      <c r="G42" s="65"/>
      <c r="H42" s="65"/>
      <c r="I42" s="65"/>
      <c r="J42" s="69"/>
    </row>
    <row r="43" spans="1:11" ht="15.75" x14ac:dyDescent="0.25">
      <c r="A43" s="76" t="s">
        <v>34</v>
      </c>
      <c r="B43" s="44"/>
      <c r="C43" s="44"/>
      <c r="D43" s="44"/>
      <c r="E43" s="44"/>
      <c r="F43" s="44"/>
      <c r="G43" s="44"/>
      <c r="H43" s="44"/>
      <c r="I43" s="44"/>
      <c r="J43" s="77"/>
    </row>
    <row r="44" spans="1:11" ht="32.25" customHeight="1" x14ac:dyDescent="0.25">
      <c r="A44" s="78" t="s">
        <v>67</v>
      </c>
      <c r="B44" s="79"/>
      <c r="C44" s="79"/>
      <c r="D44" s="79"/>
      <c r="E44" s="79"/>
      <c r="F44" s="79"/>
      <c r="G44" s="79"/>
      <c r="H44" s="79"/>
      <c r="I44" s="79"/>
      <c r="J44" s="80"/>
    </row>
    <row r="45" spans="1:11" ht="36" customHeight="1" x14ac:dyDescent="0.25">
      <c r="A45" s="67" t="s">
        <v>50</v>
      </c>
      <c r="B45" s="67"/>
      <c r="C45" s="67"/>
      <c r="D45" s="67"/>
      <c r="E45" s="67"/>
      <c r="F45" s="67"/>
      <c r="G45" s="67"/>
      <c r="H45" s="67"/>
      <c r="I45" s="67"/>
      <c r="J45" s="67"/>
    </row>
  </sheetData>
  <mergeCells count="52">
    <mergeCell ref="C14:J14"/>
    <mergeCell ref="B37:J37"/>
    <mergeCell ref="B38:J38"/>
    <mergeCell ref="A17:J17"/>
    <mergeCell ref="B18:J18"/>
    <mergeCell ref="B19:J19"/>
    <mergeCell ref="B20:J20"/>
    <mergeCell ref="A22:J22"/>
    <mergeCell ref="B21:J21"/>
    <mergeCell ref="A23:J23"/>
    <mergeCell ref="A24:B24"/>
    <mergeCell ref="I24:J24"/>
    <mergeCell ref="C24:E24"/>
    <mergeCell ref="F24:H24"/>
    <mergeCell ref="A31:J31"/>
    <mergeCell ref="A32:J32"/>
    <mergeCell ref="F25:H25"/>
    <mergeCell ref="E27:F27"/>
    <mergeCell ref="C15:J15"/>
    <mergeCell ref="C16:J16"/>
    <mergeCell ref="A25:B25"/>
    <mergeCell ref="I25:J25"/>
    <mergeCell ref="A26:J26"/>
    <mergeCell ref="C27:D27"/>
    <mergeCell ref="G27:H27"/>
    <mergeCell ref="I27:J27"/>
    <mergeCell ref="C25:E25"/>
    <mergeCell ref="A45:J45"/>
    <mergeCell ref="A42:J42"/>
    <mergeCell ref="B33:J33"/>
    <mergeCell ref="B34:J34"/>
    <mergeCell ref="B35:J35"/>
    <mergeCell ref="A43:J43"/>
    <mergeCell ref="A44:J44"/>
    <mergeCell ref="B36:J36"/>
    <mergeCell ref="B39:J39"/>
    <mergeCell ref="B40:J40"/>
    <mergeCell ref="B8:J8"/>
    <mergeCell ref="B11:J11"/>
    <mergeCell ref="B12:J12"/>
    <mergeCell ref="A13:J13"/>
    <mergeCell ref="B9:J9"/>
    <mergeCell ref="B10:J10"/>
    <mergeCell ref="A5:J5"/>
    <mergeCell ref="A6:J6"/>
    <mergeCell ref="A7:J7"/>
    <mergeCell ref="B1:J1"/>
    <mergeCell ref="B2:C2"/>
    <mergeCell ref="D2:H2"/>
    <mergeCell ref="B3:C3"/>
    <mergeCell ref="D3:H3"/>
    <mergeCell ref="A4:J4"/>
  </mergeCells>
  <phoneticPr fontId="22" type="noConversion"/>
  <dataValidations xWindow="680" yWindow="669" count="16">
    <dataValidation allowBlank="1" showInputMessage="1" showErrorMessage="1" prompt="Monto presupuestado para el producto" sqref="D28 F28 D29:F30" xr:uid="{00000000-0002-0000-0000-000000000000}"/>
    <dataValidation allowBlank="1" showInputMessage="1" showErrorMessage="1" prompt="Meta anual del indicador" sqref="E28 C28:C30"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44:J44" xr:uid="{00000000-0002-0000-0000-000004000000}"/>
    <dataValidation allowBlank="1" showInputMessage="1" showErrorMessage="1" prompt="De existir desvío, explicar razones." sqref="B36:J36 K40 B40:J41" xr:uid="{00000000-0002-0000-0000-000005000000}"/>
    <dataValidation allowBlank="1" showInputMessage="1" showErrorMessage="1" prompt="1. Describir lo plasmado en el presupuesto_x000a_2. Describir lo alcanzado en términos financieros y de producción " sqref="B39:J39 B35:J35" xr:uid="{00000000-0002-0000-0000-000006000000}"/>
    <dataValidation allowBlank="1" showInputMessage="1" showErrorMessage="1" prompt="¿En qué consiste el producto? su objetivo" sqref="B38:J38 B34:J34" xr:uid="{00000000-0002-0000-0000-000007000000}"/>
    <dataValidation allowBlank="1" showInputMessage="1" showErrorMessage="1" prompt="Nombre del producto" sqref="B37:J37 B33:J33"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xr:uid="{00000000-0002-0000-0000-00000C000000}"/>
    <dataValidation allowBlank="1" showInputMessage="1" showErrorMessage="1" prompt="Meta alcanzada en el trimestre" sqref="G28:G30" xr:uid="{00000000-0002-0000-0000-00000D000000}"/>
    <dataValidation allowBlank="1" showInputMessage="1" showErrorMessage="1" prompt="Nombre del indicador" sqref="B28:B30" xr:uid="{00000000-0002-0000-0000-00000E000000}"/>
    <dataValidation allowBlank="1" showInputMessage="1" showErrorMessage="1" prompt="Nombre de cada producto" sqref="A28:A30" xr:uid="{00000000-0002-0000-0000-00000F000000}"/>
  </dataValidations>
  <pageMargins left="0.23622047244094491" right="0.23622047244094491" top="0.74803149606299213" bottom="0.74803149606299213" header="0.31496062992125984" footer="0.31496062992125984"/>
  <pageSetup scale="60" fitToHeight="0" orientation="portrait" r:id="rId1"/>
  <rowBreaks count="2" manualBreakCount="2">
    <brk id="34" max="9" man="1"/>
    <brk id="45" max="9" man="1"/>
  </rowBreaks>
  <ignoredErrors>
    <ignoredError sqref="I29:I30 J29: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T3</vt:lpstr>
      <vt:lpstr>'T3'!Área_de_impresión</vt:lpstr>
      <vt:lpstr>'T3'!Títulos_a_imprimir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Susan Cornielle</cp:lastModifiedBy>
  <cp:lastPrinted>2023-07-13T12:14:51Z</cp:lastPrinted>
  <dcterms:created xsi:type="dcterms:W3CDTF">2021-03-22T15:50:10Z</dcterms:created>
  <dcterms:modified xsi:type="dcterms:W3CDTF">2023-10-13T20:02:18Z</dcterms:modified>
</cp:coreProperties>
</file>