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12- DICIEMBRE\"/>
    </mc:Choice>
  </mc:AlternateContent>
  <xr:revisionPtr revIDLastSave="0" documentId="13_ncr:1_{32DE7989-9EFB-4F65-B33E-912907199363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Diciembre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J22" i="1" l="1"/>
  <c r="I22" i="1"/>
  <c r="I24" i="1" s="1"/>
  <c r="H22" i="1"/>
  <c r="G22" i="1"/>
  <c r="F22" i="1"/>
  <c r="F24" i="1"/>
  <c r="G24" i="1"/>
  <c r="J19" i="1"/>
  <c r="K19" i="1" s="1"/>
  <c r="H24" i="1"/>
  <c r="J18" i="1"/>
  <c r="K18" i="1" s="1"/>
  <c r="J17" i="1"/>
  <c r="K17" i="1" s="1"/>
  <c r="J16" i="1"/>
  <c r="J15" i="1"/>
  <c r="K15" i="1" s="1"/>
  <c r="J20" i="1"/>
  <c r="K20" i="1" s="1"/>
  <c r="J14" i="1"/>
  <c r="K14" i="1" s="1"/>
  <c r="K22" i="1" s="1"/>
  <c r="J13" i="1"/>
  <c r="K13" i="1" s="1"/>
  <c r="J12" i="1"/>
  <c r="K12" i="1" s="1"/>
  <c r="J11" i="1"/>
  <c r="K11" i="1" s="1"/>
  <c r="K24" i="1" l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<sst xmlns="http://schemas.openxmlformats.org/spreadsheetml/2006/main" count="60" uniqueCount="34">
  <si>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</si>
  <si>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</si>
  <si>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</si>
  <si>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</si>
  <si>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</si>
  <si>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</si>
  <si>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</si>
  <si>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</si>
  <si>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</si>
  <si>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</si>
  <si>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</si>
  <si>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</si>
  <si>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</si>
  <si>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</si>
  <si>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</si>
  <si>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</si>
  <si>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</si>
  <si>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>JOSE MANUEL VELOZ VARGAS</t>
  </si>
  <si>
    <t xml:space="preserve">RAMON ROSELIO PAULINO HERNANDEZ </t>
  </si>
  <si>
    <t>VLADIMIR ALCANTARA</t>
  </si>
  <si>
    <t>JEREMIAS AMI FELIZ</t>
  </si>
  <si>
    <t>SUPERVISOR DE VIGILANCIA</t>
  </si>
  <si>
    <t>ARONIS LUGO DE LA CRUZ</t>
  </si>
  <si>
    <t xml:space="preserve">Subtotal </t>
  </si>
  <si>
    <t>Total general</t>
  </si>
  <si>
    <t xml:space="preserve">Nómina de Empleados de Seguridad </t>
  </si>
  <si>
    <t>CLAUDIO ADOM</t>
  </si>
  <si>
    <t>MELLY PERDOMO BIDO</t>
  </si>
  <si>
    <t>SMERLY AQUINO SORIANO</t>
  </si>
  <si>
    <t>LUIS MIGUEL ANDERSON GREEN</t>
  </si>
  <si>
    <t xml:space="preserve">JOSE MIGUEL CORDERO ENCARNACION </t>
  </si>
  <si>
    <t xml:space="preserve">Licdo. José Rojas Rojas </t>
  </si>
  <si>
    <t xml:space="preserve"> Departamento Recursos Humanos</t>
  </si>
  <si>
    <t>Mes de Diciembre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</si>
</sst>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785812</xdr:colOff>
      <xdr:row>0</xdr:row>
      <xdr:rowOff>107156</xdr:rowOff>
    </xdr:from>
    <xdr:to>
      <xdr:col>11</xdr:col>
      <xdr:colOff>85696</xdr:colOff>
      <xdr:row>3</xdr:row>
      <xdr:rowOff>161584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D11BD5-2AEE-4B66-BA53-9B6BA76AF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1406" y="107156"/>
          <a:ext cx="3621853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zoomScale="80" zoomScaleNormal="80" workbookViewId="0">
      <selection activeCell="A27" sqref="A27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s="1" customFormat="1" ht="26.25" customHeight="1" x14ac:dyDescent="0.4">
      <c r="A2" s="31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s="1" customFormat="1" ht="26.25" customHeight="1" x14ac:dyDescent="0.4">
      <c r="A3" s="31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3" s="1" customFormat="1" ht="20.25" x14ac:dyDescent="0.3">
      <c r="A4" s="32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3" s="1" customFormat="1" ht="20.25" x14ac:dyDescent="0.3">
      <c r="A5" s="32" t="s">
        <v>33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7" t="s">
        <v>2</v>
      </c>
      <c r="B7" s="37" t="s">
        <v>3</v>
      </c>
      <c r="C7" s="39" t="s">
        <v>4</v>
      </c>
      <c r="D7" s="39" t="s">
        <v>5</v>
      </c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</row>
    <row r="8" spans="1:13" x14ac:dyDescent="0.25">
      <c r="A8" s="38"/>
      <c r="B8" s="38"/>
      <c r="C8" s="38"/>
      <c r="D8" s="38"/>
      <c r="E8" s="36"/>
      <c r="F8" s="36"/>
      <c r="G8" s="36"/>
      <c r="H8" s="36"/>
      <c r="I8" s="36"/>
      <c r="J8" s="36"/>
      <c r="K8" s="36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30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17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18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27</v>
      </c>
      <c r="B14" s="27" t="s">
        <v>14</v>
      </c>
      <c r="C14" s="27" t="s">
        <v>15</v>
      </c>
      <c r="D14" s="1" t="s">
        <v>16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11500</v>
      </c>
    </row>
    <row r="15" spans="1:13" x14ac:dyDescent="0.25">
      <c r="A15" s="25" t="s">
        <v>19</v>
      </c>
      <c r="B15" s="27" t="s">
        <v>14</v>
      </c>
      <c r="C15" s="27" t="s">
        <v>15</v>
      </c>
      <c r="D15" s="1" t="s">
        <v>16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:J16" si="4">F15+G15+H15+I15</f>
        <v>0</v>
      </c>
      <c r="K15" s="26">
        <f t="shared" ref="K15" si="5">E15-J15</f>
        <v>30000</v>
      </c>
    </row>
    <row r="16" spans="1:13" x14ac:dyDescent="0.25">
      <c r="A16" s="25" t="s">
        <v>20</v>
      </c>
      <c r="B16" s="27" t="s">
        <v>21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si="4"/>
        <v>0</v>
      </c>
      <c r="K16" s="26">
        <v>30000</v>
      </c>
    </row>
    <row r="17" spans="1:13" x14ac:dyDescent="0.25">
      <c r="A17" s="25" t="s">
        <v>28</v>
      </c>
      <c r="B17" s="27" t="s">
        <v>14</v>
      </c>
      <c r="C17" s="27" t="s">
        <v>15</v>
      </c>
      <c r="D17" s="1" t="s">
        <v>16</v>
      </c>
      <c r="E17" s="26">
        <v>11500</v>
      </c>
      <c r="F17" s="26">
        <v>0</v>
      </c>
      <c r="G17" s="26">
        <v>0</v>
      </c>
      <c r="H17" s="26">
        <v>0</v>
      </c>
      <c r="I17" s="26">
        <v>0</v>
      </c>
      <c r="J17" s="26">
        <f>F17+G17+H17+I17</f>
        <v>0</v>
      </c>
      <c r="K17" s="26">
        <f>E17-J17</f>
        <v>11500</v>
      </c>
    </row>
    <row r="18" spans="1:13" x14ac:dyDescent="0.25">
      <c r="A18" s="27" t="s">
        <v>22</v>
      </c>
      <c r="B18" s="1" t="s">
        <v>14</v>
      </c>
      <c r="C18" s="1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 t="shared" ref="K18" si="6">E18-J18</f>
        <v>11500</v>
      </c>
    </row>
    <row r="19" spans="1:13" x14ac:dyDescent="0.25">
      <c r="A19" s="27" t="s">
        <v>29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7">E19-J19</f>
        <v>11500</v>
      </c>
    </row>
    <row r="20" spans="1:13" x14ac:dyDescent="0.25">
      <c r="A20" s="25" t="s">
        <v>26</v>
      </c>
      <c r="B20" s="27" t="s">
        <v>14</v>
      </c>
      <c r="C20" s="27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23</v>
      </c>
      <c r="B22" s="3">
        <v>10</v>
      </c>
      <c r="C22" s="3"/>
      <c r="D22" s="3"/>
      <c r="E22" s="4">
        <f>SUM(E11:E20)</f>
        <v>152000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152000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24</v>
      </c>
      <c r="B24" s="5">
        <v>10</v>
      </c>
      <c r="C24" s="5"/>
      <c r="D24" s="5"/>
      <c r="E24" s="6">
        <f>E22</f>
        <v>152000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152000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31</v>
      </c>
      <c r="B28" s="11"/>
      <c r="C28" s="11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32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s="1" customFormat="1" ht="21" customHeight="1" x14ac:dyDescent="0.3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2025-01-13T19:20:47Z</cp:lastPrinted>
  <dcterms:created xsi:type="dcterms:W3CDTF">2023-11-10T19:42:53Z</dcterms:created>
  <dcterms:modified xsi:type="dcterms:W3CDTF">2025-01-13T19:27:23Z</dcterms:modified>
</cp:coreProperties>
</file>