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4\12.DICIEMBRE\S - FINANZAS\Pagos a Proveedores\"/>
    </mc:Choice>
  </mc:AlternateContent>
  <xr:revisionPtr revIDLastSave="0" documentId="13_ncr:1_{EF16F9F2-212D-4EDD-9FA9-A5D2EDFFD20F}" xr6:coauthVersionLast="47" xr6:coauthVersionMax="47" xr10:uidLastSave="{00000000-0000-0000-0000-000000000000}"/>
  <bookViews>
    <workbookView xWindow="-120" yWindow="-120" windowWidth="20730" windowHeight="11160" xr2:uid="{FCBCB3AC-1FCB-4F24-8F8A-1E8E8C94148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0" i="1" l="1"/>
  <c r="F50" i="1"/>
</calcChain>
</file>

<file path=xl/sharedStrings.xml><?xml version="1.0" encoding="utf-8"?>
<sst xmlns="http://schemas.openxmlformats.org/spreadsheetml/2006/main" count="193" uniqueCount="125">
  <si>
    <t>PRESIDENCIA DE LA REPUBLICA DOMINICANA</t>
  </si>
  <si>
    <t>CONSEJO NACIONAL DE DISCAPACIDAD</t>
  </si>
  <si>
    <t>RELACION DE PAGOS A PROVEEDORES MES DE DICIEMBRE-2024</t>
  </si>
  <si>
    <t>No</t>
  </si>
  <si>
    <t>Proveedor</t>
  </si>
  <si>
    <t>Concepto</t>
  </si>
  <si>
    <t>NCF</t>
  </si>
  <si>
    <t>Fecha Factura</t>
  </si>
  <si>
    <t>Monto Facturado</t>
  </si>
  <si>
    <t>Fecha fin factura</t>
  </si>
  <si>
    <t>Monto Pagado a la Fecha</t>
  </si>
  <si>
    <t>Monto Pendiente</t>
  </si>
  <si>
    <t>Estado</t>
  </si>
  <si>
    <t>SUPLIMED</t>
  </si>
  <si>
    <t>AVANCE A COMPRA DE SILLAS DE RUEDAS Y, DISPOSITIVOS APOYO</t>
  </si>
  <si>
    <t>B150005609</t>
  </si>
  <si>
    <t>COMPLETADO</t>
  </si>
  <si>
    <t>SPROCKET MECHANIC, SRL</t>
  </si>
  <si>
    <t>REPARACION Y MANTENIMIENTO  TOYOTA HILUX PLACA EL08770</t>
  </si>
  <si>
    <t>B1500000529</t>
  </si>
  <si>
    <t>PRODUCTOS MEDICINALES, SRL</t>
  </si>
  <si>
    <t>COMPRA ANDADORES PARA NINOS PARA DONAR</t>
  </si>
  <si>
    <t>B1500001242</t>
  </si>
  <si>
    <t>CANTABRIA BRAND REPRESENTATIVE, SRL</t>
  </si>
  <si>
    <t>ALIMENTOS Y BEBIDAS PARA ACTIVIDADES CONADIS 28-11-24</t>
  </si>
  <si>
    <t>B1500002997</t>
  </si>
  <si>
    <t>ALIMENTOS Y BEBIDAS PARA ACTIVIDADES CONADIS 22-11-24</t>
  </si>
  <si>
    <t>B1500003026</t>
  </si>
  <si>
    <t>DISTRIBUIDORA PHARMA OIL, SRL</t>
  </si>
  <si>
    <t>COMPRA MULETAS CANADIENSES DE ADULTOS PARA DONAR</t>
  </si>
  <si>
    <t>B1500000044</t>
  </si>
  <si>
    <t>REFRIGERIO PREEMPACADO 13 DE NOVIEMBRE 2024</t>
  </si>
  <si>
    <t>B1500002996</t>
  </si>
  <si>
    <t>REFRIGERIO PREEMPACADO 20 DE NOVIEMBRE 2024</t>
  </si>
  <si>
    <t>B1500002998</t>
  </si>
  <si>
    <t>B1500003027</t>
  </si>
  <si>
    <t>REPARACION CARRO  TOYOTA PRIUS PLACA EA01341</t>
  </si>
  <si>
    <t>B1500000533</t>
  </si>
  <si>
    <t>BERONICA DE LA CRIZ MARTINEZ</t>
  </si>
  <si>
    <t xml:space="preserve">ALIMENTO Y BEBIDAS PARA CONVIVIO ATLETAS CON DISCAPACIDAD </t>
  </si>
  <si>
    <t>B1500000879</t>
  </si>
  <si>
    <t>CAASD</t>
  </si>
  <si>
    <t>SUMINISTRO AGUA DICIEMBRE/24 CASA  PARQUEO CONADIS</t>
  </si>
  <si>
    <t>B1500154340</t>
  </si>
  <si>
    <t>SUMINISTRO AGUA DICIEMBRE/24 OFICINAS CONADIS</t>
  </si>
  <si>
    <t>B1500154410</t>
  </si>
  <si>
    <t>ALCALDIA DEL DISTRITO NACIONAL</t>
  </si>
  <si>
    <t>RECOGIDA DE BASURA MES DE DICIEMBRE  OFICINAS CONADIS</t>
  </si>
  <si>
    <t>B1500058859</t>
  </si>
  <si>
    <t>B1500058860</t>
  </si>
  <si>
    <t>CLAVE SIETE. SRL</t>
  </si>
  <si>
    <t>NOTARIZACION PROCESOS DE COMPRAS</t>
  </si>
  <si>
    <t>B1500000406</t>
  </si>
  <si>
    <t>OGTIC</t>
  </si>
  <si>
    <t>ESPACIO DATACENTER DEL ESTADO DOM. DICIEMBRE 24</t>
  </si>
  <si>
    <t>B1500003455</t>
  </si>
  <si>
    <t>TERLINI DOMINICANA, SRL</t>
  </si>
  <si>
    <t>COMPRA SILLAS DE RUEDAS Y DISPOSITIVOS PARA DONAR</t>
  </si>
  <si>
    <t>B1500000152</t>
  </si>
  <si>
    <t>TOMAS GOMEZ CHECO, SRL</t>
  </si>
  <si>
    <t>SERVICIOS LAVADO VEHICULOS DE LA INSTITUC DIC.24</t>
  </si>
  <si>
    <t>B1500018198</t>
  </si>
  <si>
    <t>MACANGEL  ENTERTAIMENT GROUP</t>
  </si>
  <si>
    <t>ALQUILER SILLAS Y MANTELERIA ALMUERZO ACTIVIDAD INTEGRACION EMPLEADOS</t>
  </si>
  <si>
    <t>B1500000384</t>
  </si>
  <si>
    <t>ALQUILER CARPAS Y TRANSPORTE ACTIVIDAD INTEGRACION EMPLEADOS</t>
  </si>
  <si>
    <t>CENTROXPERT. STE, SRL</t>
  </si>
  <si>
    <t>COMPRA MONITOR CURVO AOCC 27 P/DIRECCION EJECUTIVA</t>
  </si>
  <si>
    <t>B1500004067</t>
  </si>
  <si>
    <t>ALIMENTOS Y BEBIDAS PARA TALLER PLANES ESTRATEGICO 10-12-24</t>
  </si>
  <si>
    <t>B1500003043</t>
  </si>
  <si>
    <t>JORHAP INGENIERIA CIVIL  Y ELECTROMECANICA SRL</t>
  </si>
  <si>
    <t>REEMPLAZO LAMINADO PUERTA DIRECCION EJECUTIVA</t>
  </si>
  <si>
    <t>B1500000027</t>
  </si>
  <si>
    <t>ALIMENTOS Y BEBIDAS PARA TALLER PLENES ESTRATEGICO 4-12-24</t>
  </si>
  <si>
    <t>B1500003049</t>
  </si>
  <si>
    <t>XIOMARI VELOZ D LUJO FIESTA, SRL</t>
  </si>
  <si>
    <t>SERVICIOS DE ALQUILERES MANTELERIA, SILLAS MESAS</t>
  </si>
  <si>
    <t>B1500003084</t>
  </si>
  <si>
    <t>ALIMENTOS Y BEBIDAS PARA TALLER PLANES ESTRATEGICO 4-12-24</t>
  </si>
  <si>
    <t>B1500003050</t>
  </si>
  <si>
    <t>B1500003042</t>
  </si>
  <si>
    <t>KHALICCO INVESTMENT, SRL</t>
  </si>
  <si>
    <t>COMPRA ELECTRODOMESTICOS PARA USO DE LA INSTITUCION</t>
  </si>
  <si>
    <t>B1500001320</t>
  </si>
  <si>
    <t>MOTO MARITZA, SRL</t>
  </si>
  <si>
    <t>REPARAC Y MANT. MOTOCICLETA DE LA INSTITUCION</t>
  </si>
  <si>
    <t>B1500000794</t>
  </si>
  <si>
    <t>REPOSICION DE  DOS SILLAS PLASTICAS Y UNA BANDEJA</t>
  </si>
  <si>
    <t>B1500000390</t>
  </si>
  <si>
    <t>GRAVOTECH EIRL</t>
  </si>
  <si>
    <t>CONFECCION DE 7 PLACAS DE RECONOCIMIENTO A 7 EMPLEADOS</t>
  </si>
  <si>
    <t>B1500000373</t>
  </si>
  <si>
    <t>MELVIN GARCIA</t>
  </si>
  <si>
    <t xml:space="preserve">CONTRATACION DE UN DJ CON EQ. DE SONIDO ACTIVIDAD </t>
  </si>
  <si>
    <t>B1100000002</t>
  </si>
  <si>
    <t>HENRY HILTON GARCIA ROSARIO</t>
  </si>
  <si>
    <t>CONTRATACION DE ARTISTA ACTIVIDAD INTEGRACION</t>
  </si>
  <si>
    <t>B1100000001</t>
  </si>
  <si>
    <t>JOSE MANUEL BENCOSME FAÑA</t>
  </si>
  <si>
    <t>SERVICIO DE TV Y LUCES ACTIVIDAD INTEGRACION</t>
  </si>
  <si>
    <t>B1500000185</t>
  </si>
  <si>
    <t>B1500000795</t>
  </si>
  <si>
    <t>COMPRA  ALIMENTOS Y BEBIDAS P/USO EN DIF. ACTIVIDADES</t>
  </si>
  <si>
    <t>B15000003085</t>
  </si>
  <si>
    <t>B15000003086</t>
  </si>
  <si>
    <t>ALL OFFICE SOLUTIONS TS, SRL</t>
  </si>
  <si>
    <t>PAGO ALQUILER DE IMPRESORAS P/USO DE LA INSTITUCION</t>
  </si>
  <si>
    <t>B1500002663</t>
  </si>
  <si>
    <t>EMPRESA DISTRIBUIDORA DE ELECTRICIDAD</t>
  </si>
  <si>
    <t>PAGO SERVICIO DE ELECTRICIDAD MES DE DICIEMBRE 2024</t>
  </si>
  <si>
    <t>E450000000903</t>
  </si>
  <si>
    <t>11VO. AVANCE COMPRA ALIMENTOS Y BEBIDAS</t>
  </si>
  <si>
    <t>B1500003092</t>
  </si>
  <si>
    <t xml:space="preserve">COMPAÑÍA DOMINICANA DE TELEFONOS C POR A </t>
  </si>
  <si>
    <t>PAGO SERVICIO DE FLOTAS CELULARES MES DE DICIEMBRE 24</t>
  </si>
  <si>
    <t>E450000063168</t>
  </si>
  <si>
    <t>PAGO SERVICIO DE CENTRAL TELEFONICA MES DE DICIEMBRE 24</t>
  </si>
  <si>
    <t>E450000063298</t>
  </si>
  <si>
    <t>PAGO SERVICIO DE INTERNET MES DE DICIEMBRE 24</t>
  </si>
  <si>
    <t>E450000064342</t>
  </si>
  <si>
    <t>Total</t>
  </si>
  <si>
    <t>Preparado por</t>
  </si>
  <si>
    <t>Mercedes Pujols</t>
  </si>
  <si>
    <t>Contadora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</si>
</sst>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000\-00000\-0"/>
    <numFmt numFmtId="166" formatCode="dd\-mm\-yy;@"/>
    <numFmt numFmtId="167" formatCode="_-* #,##0.00\ _€_-;\-* #,##0.00\ _€_-;_-* &quot;-&quot;??\ _€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name val="Cambria"/>
      <family val="1"/>
    </font>
    <font>
      <b/>
      <i/>
      <sz val="12"/>
      <name val="Calibri Light"/>
      <family val="2"/>
      <scheme val="major"/>
    </font>
    <font>
      <b/>
      <sz val="10"/>
      <color theme="1"/>
      <name val="Arial"/>
      <family val="2"/>
    </font>
    <font>
      <b/>
      <i/>
      <sz val="14"/>
      <color theme="1"/>
      <name val="Times New Roman"/>
      <family val="1"/>
    </font>
    <font>
      <sz val="11"/>
      <color theme="1"/>
      <name val="Arial"/>
      <family val="2"/>
    </font>
    <font>
      <i/>
      <sz val="9"/>
      <color theme="1" tint="4.9989318521683403E-2"/>
      <name val="Calibri"/>
      <family val="2"/>
      <scheme val="minor"/>
    </font>
    <font>
      <i/>
      <sz val="10"/>
      <color theme="1" tint="4.9989318521683403E-2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theme="8" tint="0.79998168889431442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59">
    <xf numFmtId="0" fontId="0" fillId="0" borderId="0" xfId="0"/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14" fontId="5" fillId="3" borderId="0" xfId="0" applyNumberFormat="1" applyFont="1" applyFill="1" applyAlignment="1">
      <alignment horizontal="center"/>
    </xf>
    <xf numFmtId="43" fontId="5" fillId="3" borderId="0" xfId="1" applyFont="1" applyFill="1" applyAlignment="1"/>
    <xf numFmtId="43" fontId="5" fillId="3" borderId="0" xfId="1" applyFont="1" applyFill="1" applyAlignment="1">
      <alignment horizontal="center"/>
    </xf>
    <xf numFmtId="43" fontId="6" fillId="3" borderId="0" xfId="1" applyFont="1" applyFill="1" applyAlignment="1">
      <alignment wrapText="1"/>
    </xf>
    <xf numFmtId="0" fontId="5" fillId="3" borderId="0" xfId="0" applyFont="1" applyFill="1" applyAlignment="1">
      <alignment wrapText="1"/>
    </xf>
    <xf numFmtId="0" fontId="4" fillId="3" borderId="0" xfId="0" applyFont="1" applyFill="1"/>
    <xf numFmtId="0" fontId="7" fillId="3" borderId="0" xfId="0" applyFont="1" applyFill="1" applyAlignment="1">
      <alignment horizontal="center"/>
    </xf>
    <xf numFmtId="0" fontId="8" fillId="3" borderId="0" xfId="2" applyFont="1" applyFill="1" applyAlignment="1">
      <alignment horizontal="center"/>
    </xf>
    <xf numFmtId="0" fontId="7" fillId="3" borderId="0" xfId="0" applyFont="1" applyFill="1"/>
    <xf numFmtId="0" fontId="9" fillId="3" borderId="0" xfId="2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164" fontId="10" fillId="4" borderId="1" xfId="3" applyNumberFormat="1" applyFont="1" applyFill="1" applyBorder="1" applyAlignment="1">
      <alignment horizontal="center" vertical="center"/>
    </xf>
    <xf numFmtId="164" fontId="11" fillId="4" borderId="1" xfId="3" applyNumberFormat="1" applyFont="1" applyFill="1" applyBorder="1" applyAlignment="1">
      <alignment horizontal="center" vertical="center"/>
    </xf>
    <xf numFmtId="164" fontId="11" fillId="4" borderId="1" xfId="3" applyNumberFormat="1" applyFont="1" applyFill="1" applyBorder="1" applyAlignment="1">
      <alignment horizontal="center" vertical="center" wrapText="1"/>
    </xf>
    <xf numFmtId="0" fontId="11" fillId="4" borderId="1" xfId="3" applyFont="1" applyFill="1" applyBorder="1" applyAlignment="1">
      <alignment horizontal="center" vertical="center"/>
    </xf>
    <xf numFmtId="14" fontId="11" fillId="4" borderId="1" xfId="3" applyNumberFormat="1" applyFont="1" applyFill="1" applyBorder="1" applyAlignment="1">
      <alignment horizontal="center" vertical="center" wrapText="1"/>
    </xf>
    <xf numFmtId="43" fontId="11" fillId="4" borderId="1" xfId="1" applyFont="1" applyFill="1" applyBorder="1" applyAlignment="1">
      <alignment horizontal="center" vertical="center" wrapText="1"/>
    </xf>
    <xf numFmtId="165" fontId="11" fillId="4" borderId="1" xfId="3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39" fontId="13" fillId="3" borderId="1" xfId="0" applyNumberFormat="1" applyFont="1" applyFill="1" applyBorder="1" applyAlignment="1">
      <alignment horizontal="left" vertical="center"/>
    </xf>
    <xf numFmtId="39" fontId="13" fillId="3" borderId="1" xfId="0" applyNumberFormat="1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center" vertical="center"/>
    </xf>
    <xf numFmtId="166" fontId="15" fillId="3" borderId="1" xfId="3" applyNumberFormat="1" applyFont="1" applyFill="1" applyBorder="1" applyAlignment="1">
      <alignment horizontal="center" vertical="center" wrapText="1"/>
    </xf>
    <xf numFmtId="43" fontId="15" fillId="3" borderId="1" xfId="1" applyFont="1" applyFill="1" applyBorder="1" applyAlignment="1">
      <alignment horizontal="center" vertical="center"/>
    </xf>
    <xf numFmtId="43" fontId="0" fillId="3" borderId="1" xfId="1" applyFont="1" applyFill="1" applyBorder="1" applyAlignment="1">
      <alignment horizontal="left" vertical="center"/>
    </xf>
    <xf numFmtId="164" fontId="15" fillId="3" borderId="1" xfId="3" applyNumberFormat="1" applyFont="1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/>
    </xf>
    <xf numFmtId="39" fontId="13" fillId="3" borderId="2" xfId="0" applyNumberFormat="1" applyFont="1" applyFill="1" applyBorder="1" applyAlignment="1">
      <alignment horizontal="left" vertical="center"/>
    </xf>
    <xf numFmtId="39" fontId="13" fillId="3" borderId="2" xfId="0" applyNumberFormat="1" applyFont="1" applyFill="1" applyBorder="1" applyAlignment="1">
      <alignment horizontal="left" vertical="center" wrapText="1"/>
    </xf>
    <xf numFmtId="43" fontId="16" fillId="3" borderId="1" xfId="1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0" fillId="3" borderId="0" xfId="0" applyFill="1"/>
    <xf numFmtId="0" fontId="3" fillId="6" borderId="0" xfId="0" applyFont="1" applyFill="1" applyAlignment="1">
      <alignment horizontal="center"/>
    </xf>
    <xf numFmtId="0" fontId="3" fillId="6" borderId="0" xfId="0" applyFont="1" applyFill="1" applyAlignment="1">
      <alignment horizontal="left"/>
    </xf>
    <xf numFmtId="0" fontId="3" fillId="6" borderId="0" xfId="0" applyFont="1" applyFill="1" applyAlignment="1">
      <alignment wrapText="1"/>
    </xf>
    <xf numFmtId="43" fontId="3" fillId="6" borderId="0" xfId="0" applyNumberFormat="1" applyFont="1" applyFill="1" applyAlignment="1">
      <alignment wrapText="1"/>
    </xf>
    <xf numFmtId="43" fontId="3" fillId="6" borderId="0" xfId="1" applyFont="1" applyFill="1" applyAlignment="1"/>
    <xf numFmtId="43" fontId="3" fillId="6" borderId="0" xfId="1" applyFont="1" applyFill="1" applyAlignment="1">
      <alignment wrapText="1"/>
    </xf>
    <xf numFmtId="0" fontId="0" fillId="3" borderId="0" xfId="0" applyFill="1" applyAlignment="1">
      <alignment horizontal="left"/>
    </xf>
    <xf numFmtId="0" fontId="0" fillId="3" borderId="0" xfId="0" applyFill="1" applyAlignment="1">
      <alignment wrapText="1"/>
    </xf>
    <xf numFmtId="43" fontId="0" fillId="3" borderId="0" xfId="1" applyFont="1" applyFill="1" applyAlignment="1"/>
    <xf numFmtId="43" fontId="0" fillId="3" borderId="0" xfId="1" applyFont="1" applyFill="1" applyAlignment="1">
      <alignment wrapText="1"/>
    </xf>
    <xf numFmtId="43" fontId="0" fillId="3" borderId="0" xfId="1" applyFont="1" applyFill="1" applyBorder="1" applyAlignment="1">
      <alignment wrapText="1"/>
    </xf>
    <xf numFmtId="164" fontId="15" fillId="3" borderId="0" xfId="3" applyNumberFormat="1" applyFont="1" applyFill="1" applyBorder="1" applyAlignment="1">
      <alignment horizontal="left" wrapText="1"/>
    </xf>
    <xf numFmtId="0" fontId="3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167" fontId="3" fillId="3" borderId="0" xfId="0" applyNumberFormat="1" applyFont="1" applyFill="1"/>
    <xf numFmtId="43" fontId="3" fillId="3" borderId="0" xfId="1" applyFont="1" applyFill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43" fontId="0" fillId="3" borderId="0" xfId="1" applyFont="1" applyFill="1" applyAlignment="1">
      <alignment horizontal="left"/>
    </xf>
    <xf numFmtId="43" fontId="0" fillId="3" borderId="0" xfId="1" applyFont="1" applyFill="1" applyAlignment="1">
      <alignment horizontal="center" wrapText="1"/>
    </xf>
    <xf numFmtId="0" fontId="0" fillId="3" borderId="0" xfId="0" applyFill="1" applyAlignment="1">
      <alignment horizontal="center" wrapText="1"/>
    </xf>
    <xf numFmtId="43" fontId="7" fillId="3" borderId="0" xfId="1" applyFont="1" applyFill="1" applyAlignment="1">
      <alignment wrapText="1"/>
    </xf>
  </cellXfs>
  <cellStyles count="4">
    <cellStyle name="40% - Énfasis1" xfId="3" builtinId="31"/>
    <cellStyle name="Millares" xfId="1" builtinId="3"/>
    <cellStyle name="Normal" xfId="0" builtinId="0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88290-F11D-47E0-8D2D-6EC7B0E9C926}">
  <dimension ref="A1:J56"/>
  <sheetViews>
    <sheetView tabSelected="1" workbookViewId="0">
      <selection activeCell="C10" sqref="C10"/>
    </sheetView>
  </sheetViews>
  <sheetFormatPr baseColWidth="10" defaultColWidth="14.85546875" defaultRowHeight="15" x14ac:dyDescent="0.25"/>
  <cols>
    <col min="1" max="1" width="9.140625" style="14" customWidth="1"/>
    <col min="2" max="2" width="42" style="44" customWidth="1"/>
    <col min="3" max="3" width="47.28515625" style="44" customWidth="1"/>
    <col min="4" max="4" width="17.42578125" style="14" customWidth="1"/>
    <col min="5" max="5" width="14.140625" style="45" customWidth="1"/>
    <col min="6" max="6" width="16.140625" style="45" customWidth="1"/>
    <col min="7" max="7" width="19" style="44" customWidth="1"/>
    <col min="8" max="8" width="16.5703125" style="46" customWidth="1"/>
    <col min="9" max="9" width="16" style="58" bestFit="1" customWidth="1"/>
    <col min="10" max="10" width="14.28515625" style="45" customWidth="1"/>
    <col min="11" max="16384" width="14.85546875" style="37"/>
  </cols>
  <sheetData>
    <row r="1" spans="1:10" s="9" customFormat="1" ht="14.25" x14ac:dyDescent="0.2">
      <c r="A1" s="1"/>
      <c r="B1" s="2"/>
      <c r="C1" s="2"/>
      <c r="D1" s="3"/>
      <c r="E1" s="4"/>
      <c r="F1" s="5"/>
      <c r="G1" s="2"/>
      <c r="H1" s="6"/>
      <c r="I1" s="7"/>
      <c r="J1" s="8"/>
    </row>
    <row r="2" spans="1:10" s="12" customFormat="1" ht="15.75" customHeight="1" x14ac:dyDescent="0.25">
      <c r="A2" s="10"/>
      <c r="B2" s="11" t="s">
        <v>0</v>
      </c>
      <c r="C2" s="11"/>
      <c r="D2" s="11"/>
      <c r="E2" s="11"/>
      <c r="F2" s="11"/>
      <c r="G2" s="11"/>
      <c r="H2" s="11"/>
      <c r="I2" s="11"/>
      <c r="J2" s="11"/>
    </row>
    <row r="3" spans="1:10" s="12" customFormat="1" ht="15.75" x14ac:dyDescent="0.25">
      <c r="A3" s="10"/>
      <c r="B3" s="11" t="s">
        <v>1</v>
      </c>
      <c r="C3" s="11"/>
      <c r="D3" s="11"/>
      <c r="E3" s="11"/>
      <c r="F3" s="11"/>
      <c r="G3" s="11"/>
      <c r="H3" s="11"/>
      <c r="I3" s="11"/>
      <c r="J3" s="11"/>
    </row>
    <row r="4" spans="1:10" s="12" customFormat="1" ht="15.75" x14ac:dyDescent="0.25">
      <c r="A4" s="10"/>
      <c r="B4" s="13" t="s">
        <v>2</v>
      </c>
      <c r="C4" s="13"/>
      <c r="D4" s="13"/>
      <c r="E4" s="13"/>
      <c r="F4" s="13"/>
      <c r="G4" s="13"/>
      <c r="H4" s="13"/>
      <c r="I4" s="13"/>
      <c r="J4" s="13"/>
    </row>
    <row r="5" spans="1:10" s="22" customFormat="1" ht="36.75" customHeight="1" x14ac:dyDescent="0.25">
      <c r="A5" s="15" t="s">
        <v>3</v>
      </c>
      <c r="B5" s="16" t="s">
        <v>4</v>
      </c>
      <c r="C5" s="17" t="s">
        <v>5</v>
      </c>
      <c r="D5" s="18" t="s">
        <v>6</v>
      </c>
      <c r="E5" s="19" t="s">
        <v>7</v>
      </c>
      <c r="F5" s="20" t="s">
        <v>8</v>
      </c>
      <c r="G5" s="21" t="s">
        <v>9</v>
      </c>
      <c r="H5" s="20" t="s">
        <v>10</v>
      </c>
      <c r="I5" s="20" t="s">
        <v>11</v>
      </c>
      <c r="J5" s="17" t="s">
        <v>12</v>
      </c>
    </row>
    <row r="6" spans="1:10" s="31" customFormat="1" ht="29.25" customHeight="1" x14ac:dyDescent="0.25">
      <c r="A6" s="23">
        <v>1</v>
      </c>
      <c r="B6" s="24" t="s">
        <v>13</v>
      </c>
      <c r="C6" s="25" t="s">
        <v>14</v>
      </c>
      <c r="D6" s="26" t="s">
        <v>15</v>
      </c>
      <c r="E6" s="27">
        <v>45616</v>
      </c>
      <c r="F6" s="28">
        <v>522026.1</v>
      </c>
      <c r="G6" s="27">
        <v>45657</v>
      </c>
      <c r="H6" s="28">
        <v>522026.1</v>
      </c>
      <c r="I6" s="29">
        <v>0</v>
      </c>
      <c r="J6" s="30" t="s">
        <v>16</v>
      </c>
    </row>
    <row r="7" spans="1:10" s="31" customFormat="1" ht="29.25" customHeight="1" x14ac:dyDescent="0.25">
      <c r="A7" s="23">
        <v>2</v>
      </c>
      <c r="B7" s="32" t="s">
        <v>17</v>
      </c>
      <c r="C7" s="25" t="s">
        <v>18</v>
      </c>
      <c r="D7" s="26" t="s">
        <v>19</v>
      </c>
      <c r="E7" s="27">
        <v>45617</v>
      </c>
      <c r="F7" s="28">
        <v>15576</v>
      </c>
      <c r="G7" s="27">
        <v>46022</v>
      </c>
      <c r="H7" s="28">
        <v>15576</v>
      </c>
      <c r="I7" s="29">
        <v>0</v>
      </c>
      <c r="J7" s="30" t="s">
        <v>16</v>
      </c>
    </row>
    <row r="8" spans="1:10" s="31" customFormat="1" ht="29.25" customHeight="1" x14ac:dyDescent="0.25">
      <c r="A8" s="23">
        <v>3</v>
      </c>
      <c r="B8" s="32" t="s">
        <v>20</v>
      </c>
      <c r="C8" s="24" t="s">
        <v>21</v>
      </c>
      <c r="D8" s="26" t="s">
        <v>22</v>
      </c>
      <c r="E8" s="27">
        <v>45623</v>
      </c>
      <c r="F8" s="28">
        <v>205084</v>
      </c>
      <c r="G8" s="27">
        <v>46022</v>
      </c>
      <c r="H8" s="28">
        <v>205084</v>
      </c>
      <c r="I8" s="29">
        <v>0</v>
      </c>
      <c r="J8" s="30" t="s">
        <v>16</v>
      </c>
    </row>
    <row r="9" spans="1:10" s="31" customFormat="1" ht="29.25" customHeight="1" x14ac:dyDescent="0.25">
      <c r="A9" s="23">
        <v>4</v>
      </c>
      <c r="B9" s="32" t="s">
        <v>23</v>
      </c>
      <c r="C9" s="24" t="s">
        <v>24</v>
      </c>
      <c r="D9" s="26" t="s">
        <v>25</v>
      </c>
      <c r="E9" s="27">
        <v>45624</v>
      </c>
      <c r="F9" s="28">
        <v>30975</v>
      </c>
      <c r="G9" s="27">
        <v>46022</v>
      </c>
      <c r="H9" s="28">
        <v>30975</v>
      </c>
      <c r="I9" s="29">
        <v>0</v>
      </c>
      <c r="J9" s="30" t="s">
        <v>16</v>
      </c>
    </row>
    <row r="10" spans="1:10" s="31" customFormat="1" ht="29.25" customHeight="1" x14ac:dyDescent="0.25">
      <c r="A10" s="23">
        <v>5</v>
      </c>
      <c r="B10" s="32" t="s">
        <v>23</v>
      </c>
      <c r="C10" s="24" t="s">
        <v>26</v>
      </c>
      <c r="D10" s="26" t="s">
        <v>27</v>
      </c>
      <c r="E10" s="27">
        <v>45624</v>
      </c>
      <c r="F10" s="28">
        <v>28320</v>
      </c>
      <c r="G10" s="27">
        <v>46022</v>
      </c>
      <c r="H10" s="28">
        <v>28320</v>
      </c>
      <c r="I10" s="29">
        <v>0</v>
      </c>
      <c r="J10" s="30" t="s">
        <v>16</v>
      </c>
    </row>
    <row r="11" spans="1:10" s="31" customFormat="1" ht="27.75" customHeight="1" x14ac:dyDescent="0.25">
      <c r="A11" s="23">
        <v>6</v>
      </c>
      <c r="B11" s="33" t="s">
        <v>28</v>
      </c>
      <c r="C11" s="24" t="s">
        <v>29</v>
      </c>
      <c r="D11" s="26" t="s">
        <v>30</v>
      </c>
      <c r="E11" s="27">
        <v>45624</v>
      </c>
      <c r="F11" s="28">
        <v>88183.76</v>
      </c>
      <c r="G11" s="27">
        <v>46022</v>
      </c>
      <c r="H11" s="28">
        <v>88183.76</v>
      </c>
      <c r="I11" s="29">
        <v>0</v>
      </c>
      <c r="J11" s="30" t="s">
        <v>16</v>
      </c>
    </row>
    <row r="12" spans="1:10" s="31" customFormat="1" ht="27.75" customHeight="1" x14ac:dyDescent="0.25">
      <c r="A12" s="23">
        <v>7</v>
      </c>
      <c r="B12" s="32" t="s">
        <v>23</v>
      </c>
      <c r="C12" s="24" t="s">
        <v>31</v>
      </c>
      <c r="D12" s="26" t="s">
        <v>32</v>
      </c>
      <c r="E12" s="27">
        <v>45624</v>
      </c>
      <c r="F12" s="28">
        <v>21240</v>
      </c>
      <c r="G12" s="27">
        <v>46022</v>
      </c>
      <c r="H12" s="28">
        <v>21240</v>
      </c>
      <c r="I12" s="29">
        <v>0</v>
      </c>
      <c r="J12" s="30" t="s">
        <v>16</v>
      </c>
    </row>
    <row r="13" spans="1:10" s="31" customFormat="1" ht="27.75" customHeight="1" x14ac:dyDescent="0.25">
      <c r="A13" s="23">
        <v>8</v>
      </c>
      <c r="B13" s="32" t="s">
        <v>23</v>
      </c>
      <c r="C13" s="24" t="s">
        <v>33</v>
      </c>
      <c r="D13" s="26" t="s">
        <v>34</v>
      </c>
      <c r="E13" s="27">
        <v>45624</v>
      </c>
      <c r="F13" s="28">
        <v>14160</v>
      </c>
      <c r="G13" s="27">
        <v>46022</v>
      </c>
      <c r="H13" s="28">
        <v>14160</v>
      </c>
      <c r="I13" s="29">
        <v>0</v>
      </c>
      <c r="J13" s="30" t="s">
        <v>16</v>
      </c>
    </row>
    <row r="14" spans="1:10" s="22" customFormat="1" ht="27" customHeight="1" x14ac:dyDescent="0.25">
      <c r="A14" s="23">
        <v>9</v>
      </c>
      <c r="B14" s="32" t="s">
        <v>23</v>
      </c>
      <c r="C14" s="24" t="s">
        <v>33</v>
      </c>
      <c r="D14" s="26" t="s">
        <v>35</v>
      </c>
      <c r="E14" s="27">
        <v>45624</v>
      </c>
      <c r="F14" s="28">
        <v>3540</v>
      </c>
      <c r="G14" s="27">
        <v>46022</v>
      </c>
      <c r="H14" s="28">
        <v>3540</v>
      </c>
      <c r="I14" s="29">
        <v>0</v>
      </c>
      <c r="J14" s="30" t="s">
        <v>16</v>
      </c>
    </row>
    <row r="15" spans="1:10" s="31" customFormat="1" ht="29.25" customHeight="1" x14ac:dyDescent="0.25">
      <c r="A15" s="23">
        <v>10</v>
      </c>
      <c r="B15" s="32" t="s">
        <v>17</v>
      </c>
      <c r="C15" s="25" t="s">
        <v>36</v>
      </c>
      <c r="D15" s="26" t="s">
        <v>37</v>
      </c>
      <c r="E15" s="27">
        <v>45625</v>
      </c>
      <c r="F15" s="28">
        <v>12035.84</v>
      </c>
      <c r="G15" s="27">
        <v>46022</v>
      </c>
      <c r="H15" s="28">
        <v>12035.84</v>
      </c>
      <c r="I15" s="29">
        <v>0</v>
      </c>
      <c r="J15" s="30" t="s">
        <v>16</v>
      </c>
    </row>
    <row r="16" spans="1:10" s="31" customFormat="1" ht="27.75" customHeight="1" x14ac:dyDescent="0.25">
      <c r="A16" s="23">
        <v>11</v>
      </c>
      <c r="B16" s="32" t="s">
        <v>38</v>
      </c>
      <c r="C16" s="24" t="s">
        <v>39</v>
      </c>
      <c r="D16" s="26" t="s">
        <v>40</v>
      </c>
      <c r="E16" s="27">
        <v>45625</v>
      </c>
      <c r="F16" s="28">
        <v>159654</v>
      </c>
      <c r="G16" s="27">
        <v>46022</v>
      </c>
      <c r="H16" s="28">
        <v>159654</v>
      </c>
      <c r="I16" s="29">
        <v>0</v>
      </c>
      <c r="J16" s="30" t="s">
        <v>16</v>
      </c>
    </row>
    <row r="17" spans="1:10" s="31" customFormat="1" ht="29.25" customHeight="1" x14ac:dyDescent="0.25">
      <c r="A17" s="23">
        <v>12</v>
      </c>
      <c r="B17" s="32" t="s">
        <v>41</v>
      </c>
      <c r="C17" s="24" t="s">
        <v>42</v>
      </c>
      <c r="D17" s="26" t="s">
        <v>43</v>
      </c>
      <c r="E17" s="27">
        <v>45627</v>
      </c>
      <c r="F17" s="28">
        <v>1210</v>
      </c>
      <c r="G17" s="27">
        <v>46022</v>
      </c>
      <c r="H17" s="28">
        <v>1210</v>
      </c>
      <c r="I17" s="29">
        <v>0</v>
      </c>
      <c r="J17" s="30" t="s">
        <v>16</v>
      </c>
    </row>
    <row r="18" spans="1:10" s="31" customFormat="1" ht="29.25" customHeight="1" x14ac:dyDescent="0.25">
      <c r="A18" s="23">
        <v>13</v>
      </c>
      <c r="B18" s="32" t="s">
        <v>41</v>
      </c>
      <c r="C18" s="24" t="s">
        <v>44</v>
      </c>
      <c r="D18" s="26" t="s">
        <v>45</v>
      </c>
      <c r="E18" s="27">
        <v>45627</v>
      </c>
      <c r="F18" s="28">
        <v>1003</v>
      </c>
      <c r="G18" s="27">
        <v>46022</v>
      </c>
      <c r="H18" s="28">
        <v>1003</v>
      </c>
      <c r="I18" s="29">
        <v>0</v>
      </c>
      <c r="J18" s="30" t="s">
        <v>16</v>
      </c>
    </row>
    <row r="19" spans="1:10" s="31" customFormat="1" ht="29.25" customHeight="1" x14ac:dyDescent="0.25">
      <c r="A19" s="23">
        <v>14</v>
      </c>
      <c r="B19" s="32" t="s">
        <v>46</v>
      </c>
      <c r="C19" s="24" t="s">
        <v>47</v>
      </c>
      <c r="D19" s="26" t="s">
        <v>48</v>
      </c>
      <c r="E19" s="27">
        <v>45628</v>
      </c>
      <c r="F19" s="28">
        <v>760</v>
      </c>
      <c r="G19" s="27">
        <v>46022</v>
      </c>
      <c r="H19" s="28">
        <v>760</v>
      </c>
      <c r="I19" s="29">
        <v>0</v>
      </c>
      <c r="J19" s="30" t="s">
        <v>16</v>
      </c>
    </row>
    <row r="20" spans="1:10" s="31" customFormat="1" ht="29.25" customHeight="1" x14ac:dyDescent="0.25">
      <c r="A20" s="23">
        <v>15</v>
      </c>
      <c r="B20" s="32" t="s">
        <v>46</v>
      </c>
      <c r="C20" s="24" t="s">
        <v>47</v>
      </c>
      <c r="D20" s="26" t="s">
        <v>49</v>
      </c>
      <c r="E20" s="27">
        <v>45628</v>
      </c>
      <c r="F20" s="28">
        <v>1512</v>
      </c>
      <c r="G20" s="27">
        <v>46022</v>
      </c>
      <c r="H20" s="28">
        <v>1512</v>
      </c>
      <c r="I20" s="29">
        <v>0</v>
      </c>
      <c r="J20" s="30" t="s">
        <v>16</v>
      </c>
    </row>
    <row r="21" spans="1:10" s="31" customFormat="1" ht="29.25" customHeight="1" x14ac:dyDescent="0.25">
      <c r="A21" s="23">
        <v>16</v>
      </c>
      <c r="B21" s="32" t="s">
        <v>50</v>
      </c>
      <c r="C21" s="24" t="s">
        <v>51</v>
      </c>
      <c r="D21" s="26" t="s">
        <v>52</v>
      </c>
      <c r="E21" s="27">
        <v>45630</v>
      </c>
      <c r="F21" s="28">
        <v>30680</v>
      </c>
      <c r="G21" s="27">
        <v>46022</v>
      </c>
      <c r="H21" s="28">
        <v>30680</v>
      </c>
      <c r="I21" s="29">
        <v>0</v>
      </c>
      <c r="J21" s="30" t="s">
        <v>16</v>
      </c>
    </row>
    <row r="22" spans="1:10" s="31" customFormat="1" ht="27.75" customHeight="1" x14ac:dyDescent="0.25">
      <c r="A22" s="23">
        <v>17</v>
      </c>
      <c r="B22" s="33" t="s">
        <v>53</v>
      </c>
      <c r="C22" s="24" t="s">
        <v>54</v>
      </c>
      <c r="D22" s="26" t="s">
        <v>55</v>
      </c>
      <c r="E22" s="27">
        <v>45631</v>
      </c>
      <c r="F22" s="28">
        <v>21620.080000000002</v>
      </c>
      <c r="G22" s="27">
        <v>46022</v>
      </c>
      <c r="H22" s="28">
        <v>21620.080000000002</v>
      </c>
      <c r="I22" s="29">
        <v>0</v>
      </c>
      <c r="J22" s="30" t="s">
        <v>16</v>
      </c>
    </row>
    <row r="23" spans="1:10" s="31" customFormat="1" ht="27.75" customHeight="1" x14ac:dyDescent="0.25">
      <c r="A23" s="23">
        <v>18</v>
      </c>
      <c r="B23" s="32" t="s">
        <v>56</v>
      </c>
      <c r="C23" s="25" t="s">
        <v>57</v>
      </c>
      <c r="D23" s="26" t="s">
        <v>58</v>
      </c>
      <c r="E23" s="27">
        <v>45628</v>
      </c>
      <c r="F23" s="28">
        <v>655714.26</v>
      </c>
      <c r="G23" s="27">
        <v>45657</v>
      </c>
      <c r="H23" s="28">
        <v>655714.26</v>
      </c>
      <c r="I23" s="29">
        <v>0</v>
      </c>
      <c r="J23" s="30" t="s">
        <v>16</v>
      </c>
    </row>
    <row r="24" spans="1:10" s="31" customFormat="1" ht="29.25" customHeight="1" x14ac:dyDescent="0.25">
      <c r="A24" s="23">
        <v>19</v>
      </c>
      <c r="B24" s="32" t="s">
        <v>59</v>
      </c>
      <c r="C24" s="25" t="s">
        <v>60</v>
      </c>
      <c r="D24" s="26" t="s">
        <v>61</v>
      </c>
      <c r="E24" s="27">
        <v>45631</v>
      </c>
      <c r="F24" s="28">
        <v>1599.4</v>
      </c>
      <c r="G24" s="27">
        <v>46022</v>
      </c>
      <c r="H24" s="28">
        <v>1599.4</v>
      </c>
      <c r="I24" s="29">
        <v>0</v>
      </c>
      <c r="J24" s="30" t="s">
        <v>16</v>
      </c>
    </row>
    <row r="25" spans="1:10" s="31" customFormat="1" ht="29.25" customHeight="1" x14ac:dyDescent="0.25">
      <c r="A25" s="23">
        <v>20</v>
      </c>
      <c r="B25" s="33" t="s">
        <v>62</v>
      </c>
      <c r="C25" s="25" t="s">
        <v>63</v>
      </c>
      <c r="D25" s="26" t="s">
        <v>64</v>
      </c>
      <c r="E25" s="27">
        <v>45635</v>
      </c>
      <c r="F25" s="28">
        <v>23659</v>
      </c>
      <c r="G25" s="27">
        <v>38717</v>
      </c>
      <c r="H25" s="28">
        <v>23659</v>
      </c>
      <c r="I25" s="29">
        <v>0</v>
      </c>
      <c r="J25" s="30" t="s">
        <v>16</v>
      </c>
    </row>
    <row r="26" spans="1:10" s="31" customFormat="1" ht="29.25" customHeight="1" x14ac:dyDescent="0.25">
      <c r="A26" s="23">
        <v>21</v>
      </c>
      <c r="B26" s="33" t="s">
        <v>62</v>
      </c>
      <c r="C26" s="25" t="s">
        <v>65</v>
      </c>
      <c r="D26" s="26" t="s">
        <v>64</v>
      </c>
      <c r="E26" s="27">
        <v>45635</v>
      </c>
      <c r="F26" s="28">
        <v>20060</v>
      </c>
      <c r="G26" s="27">
        <v>46022</v>
      </c>
      <c r="H26" s="28">
        <v>20060</v>
      </c>
      <c r="I26" s="29">
        <v>0</v>
      </c>
      <c r="J26" s="30" t="s">
        <v>16</v>
      </c>
    </row>
    <row r="27" spans="1:10" s="31" customFormat="1" ht="29.25" customHeight="1" x14ac:dyDescent="0.25">
      <c r="A27" s="23">
        <v>22</v>
      </c>
      <c r="B27" s="32" t="s">
        <v>66</v>
      </c>
      <c r="C27" s="24" t="s">
        <v>67</v>
      </c>
      <c r="D27" s="26" t="s">
        <v>68</v>
      </c>
      <c r="E27" s="27">
        <v>45636</v>
      </c>
      <c r="F27" s="28">
        <v>16000</v>
      </c>
      <c r="G27" s="27">
        <v>45657</v>
      </c>
      <c r="H27" s="34">
        <v>16000</v>
      </c>
      <c r="I27" s="29">
        <v>0</v>
      </c>
      <c r="J27" s="30" t="s">
        <v>16</v>
      </c>
    </row>
    <row r="28" spans="1:10" s="31" customFormat="1" ht="29.25" customHeight="1" x14ac:dyDescent="0.25">
      <c r="A28" s="23">
        <v>23</v>
      </c>
      <c r="B28" s="32" t="s">
        <v>23</v>
      </c>
      <c r="C28" s="35" t="s">
        <v>69</v>
      </c>
      <c r="D28" s="26" t="s">
        <v>70</v>
      </c>
      <c r="E28" s="27">
        <v>45637</v>
      </c>
      <c r="F28" s="28">
        <v>35400</v>
      </c>
      <c r="G28" s="27">
        <v>46022</v>
      </c>
      <c r="H28" s="28">
        <v>35400</v>
      </c>
      <c r="I28" s="29">
        <v>0</v>
      </c>
      <c r="J28" s="30" t="s">
        <v>16</v>
      </c>
    </row>
    <row r="29" spans="1:10" s="31" customFormat="1" ht="29.25" customHeight="1" x14ac:dyDescent="0.25">
      <c r="A29" s="23">
        <v>24</v>
      </c>
      <c r="B29" s="33" t="s">
        <v>71</v>
      </c>
      <c r="C29" s="25" t="s">
        <v>72</v>
      </c>
      <c r="D29" s="26" t="s">
        <v>73</v>
      </c>
      <c r="E29" s="27">
        <v>45637</v>
      </c>
      <c r="F29" s="28">
        <v>14750</v>
      </c>
      <c r="G29" s="27">
        <v>45657</v>
      </c>
      <c r="H29" s="28">
        <v>14750</v>
      </c>
      <c r="I29" s="29">
        <v>0</v>
      </c>
      <c r="J29" s="30" t="s">
        <v>16</v>
      </c>
    </row>
    <row r="30" spans="1:10" s="31" customFormat="1" ht="29.25" customHeight="1" x14ac:dyDescent="0.25">
      <c r="A30" s="23">
        <v>25</v>
      </c>
      <c r="B30" s="32" t="s">
        <v>23</v>
      </c>
      <c r="C30" s="36" t="s">
        <v>74</v>
      </c>
      <c r="D30" s="26" t="s">
        <v>75</v>
      </c>
      <c r="E30" s="27">
        <v>45637</v>
      </c>
      <c r="F30" s="28">
        <v>42480</v>
      </c>
      <c r="G30" s="27">
        <v>46022</v>
      </c>
      <c r="H30" s="28">
        <v>42480</v>
      </c>
      <c r="I30" s="29">
        <v>0</v>
      </c>
      <c r="J30" s="30" t="s">
        <v>16</v>
      </c>
    </row>
    <row r="31" spans="1:10" s="31" customFormat="1" ht="29.25" customHeight="1" x14ac:dyDescent="0.25">
      <c r="A31" s="23">
        <v>26</v>
      </c>
      <c r="B31" s="32" t="s">
        <v>76</v>
      </c>
      <c r="C31" s="36" t="s">
        <v>77</v>
      </c>
      <c r="D31" s="26" t="s">
        <v>78</v>
      </c>
      <c r="E31" s="27">
        <v>45637</v>
      </c>
      <c r="F31" s="28">
        <v>5310</v>
      </c>
      <c r="G31" s="27">
        <v>46022</v>
      </c>
      <c r="H31" s="28">
        <v>5310</v>
      </c>
      <c r="I31" s="29">
        <v>0</v>
      </c>
      <c r="J31" s="30" t="s">
        <v>16</v>
      </c>
    </row>
    <row r="32" spans="1:10" s="31" customFormat="1" ht="29.25" customHeight="1" x14ac:dyDescent="0.25">
      <c r="A32" s="23">
        <v>27</v>
      </c>
      <c r="B32" s="32" t="s">
        <v>23</v>
      </c>
      <c r="C32" s="36" t="s">
        <v>79</v>
      </c>
      <c r="D32" s="26" t="s">
        <v>80</v>
      </c>
      <c r="E32" s="27">
        <v>45638</v>
      </c>
      <c r="F32" s="28">
        <v>53100</v>
      </c>
      <c r="G32" s="27">
        <v>46022</v>
      </c>
      <c r="H32" s="28">
        <v>53100</v>
      </c>
      <c r="I32" s="29">
        <v>0</v>
      </c>
      <c r="J32" s="30" t="s">
        <v>16</v>
      </c>
    </row>
    <row r="33" spans="1:10" s="31" customFormat="1" ht="29.25" customHeight="1" x14ac:dyDescent="0.25">
      <c r="A33" s="23">
        <v>28</v>
      </c>
      <c r="B33" s="32" t="s">
        <v>23</v>
      </c>
      <c r="C33" s="36" t="s">
        <v>79</v>
      </c>
      <c r="D33" s="26" t="s">
        <v>81</v>
      </c>
      <c r="E33" s="27">
        <v>45637</v>
      </c>
      <c r="F33" s="28">
        <v>7080</v>
      </c>
      <c r="G33" s="27">
        <v>45657</v>
      </c>
      <c r="H33" s="28">
        <v>7080</v>
      </c>
      <c r="I33" s="29">
        <v>0</v>
      </c>
      <c r="J33" s="30" t="s">
        <v>16</v>
      </c>
    </row>
    <row r="34" spans="1:10" s="31" customFormat="1" ht="29.25" customHeight="1" x14ac:dyDescent="0.25">
      <c r="A34" s="23">
        <v>29</v>
      </c>
      <c r="B34" s="32" t="s">
        <v>82</v>
      </c>
      <c r="C34" s="24" t="s">
        <v>83</v>
      </c>
      <c r="D34" s="26" t="s">
        <v>84</v>
      </c>
      <c r="E34" s="27">
        <v>45644</v>
      </c>
      <c r="F34" s="28">
        <v>115308.42</v>
      </c>
      <c r="G34" s="27">
        <v>46022</v>
      </c>
      <c r="H34" s="34">
        <v>115308.42</v>
      </c>
      <c r="I34" s="29">
        <v>0</v>
      </c>
      <c r="J34" s="30" t="s">
        <v>16</v>
      </c>
    </row>
    <row r="35" spans="1:10" s="31" customFormat="1" ht="29.25" customHeight="1" x14ac:dyDescent="0.25">
      <c r="A35" s="23">
        <v>30</v>
      </c>
      <c r="B35" s="24" t="s">
        <v>85</v>
      </c>
      <c r="C35" s="25" t="s">
        <v>86</v>
      </c>
      <c r="D35" s="26" t="s">
        <v>87</v>
      </c>
      <c r="E35" s="27">
        <v>45638</v>
      </c>
      <c r="F35" s="28">
        <v>11351.6</v>
      </c>
      <c r="G35" s="27">
        <v>45657</v>
      </c>
      <c r="H35" s="28">
        <v>11351.6</v>
      </c>
      <c r="I35" s="29">
        <v>0</v>
      </c>
      <c r="J35" s="30" t="s">
        <v>16</v>
      </c>
    </row>
    <row r="36" spans="1:10" s="31" customFormat="1" ht="29.25" customHeight="1" x14ac:dyDescent="0.25">
      <c r="A36" s="23">
        <v>31</v>
      </c>
      <c r="B36" s="32" t="s">
        <v>62</v>
      </c>
      <c r="C36" s="25" t="s">
        <v>88</v>
      </c>
      <c r="D36" s="26" t="s">
        <v>89</v>
      </c>
      <c r="E36" s="27">
        <v>45649</v>
      </c>
      <c r="F36" s="28">
        <v>4130</v>
      </c>
      <c r="G36" s="27">
        <v>46022</v>
      </c>
      <c r="H36" s="28">
        <v>4130</v>
      </c>
      <c r="I36" s="29">
        <v>0</v>
      </c>
      <c r="J36" s="30" t="s">
        <v>16</v>
      </c>
    </row>
    <row r="37" spans="1:10" s="31" customFormat="1" ht="33" customHeight="1" x14ac:dyDescent="0.25">
      <c r="A37" s="23">
        <v>32</v>
      </c>
      <c r="B37" s="32" t="s">
        <v>90</v>
      </c>
      <c r="C37" s="24" t="s">
        <v>91</v>
      </c>
      <c r="D37" s="26" t="s">
        <v>92</v>
      </c>
      <c r="E37" s="27">
        <v>45639</v>
      </c>
      <c r="F37" s="28">
        <v>17346</v>
      </c>
      <c r="G37" s="27">
        <v>46022</v>
      </c>
      <c r="H37" s="34">
        <v>17346</v>
      </c>
      <c r="I37" s="29">
        <v>0</v>
      </c>
      <c r="J37" s="30" t="s">
        <v>16</v>
      </c>
    </row>
    <row r="38" spans="1:10" s="31" customFormat="1" ht="29.25" customHeight="1" x14ac:dyDescent="0.25">
      <c r="A38" s="23">
        <v>33</v>
      </c>
      <c r="B38" s="32" t="s">
        <v>93</v>
      </c>
      <c r="C38" s="24" t="s">
        <v>94</v>
      </c>
      <c r="D38" s="26" t="s">
        <v>95</v>
      </c>
      <c r="E38" s="27">
        <v>45638</v>
      </c>
      <c r="F38" s="28">
        <v>16666.669999999998</v>
      </c>
      <c r="G38" s="27">
        <v>45657</v>
      </c>
      <c r="H38" s="34">
        <v>16666.669999999998</v>
      </c>
      <c r="I38" s="29">
        <v>0</v>
      </c>
      <c r="J38" s="30" t="s">
        <v>16</v>
      </c>
    </row>
    <row r="39" spans="1:10" s="31" customFormat="1" ht="29.25" customHeight="1" x14ac:dyDescent="0.25">
      <c r="A39" s="23">
        <v>34</v>
      </c>
      <c r="B39" s="32" t="s">
        <v>96</v>
      </c>
      <c r="C39" s="25" t="s">
        <v>97</v>
      </c>
      <c r="D39" s="26" t="s">
        <v>98</v>
      </c>
      <c r="E39" s="27">
        <v>45638</v>
      </c>
      <c r="F39" s="28">
        <v>55555.56</v>
      </c>
      <c r="G39" s="27">
        <v>45657</v>
      </c>
      <c r="H39" s="34">
        <v>55555.56</v>
      </c>
      <c r="I39" s="29">
        <v>0</v>
      </c>
      <c r="J39" s="30" t="s">
        <v>16</v>
      </c>
    </row>
    <row r="40" spans="1:10" s="31" customFormat="1" ht="29.25" customHeight="1" x14ac:dyDescent="0.25">
      <c r="A40" s="23">
        <v>35</v>
      </c>
      <c r="B40" s="32" t="s">
        <v>99</v>
      </c>
      <c r="C40" s="24" t="s">
        <v>100</v>
      </c>
      <c r="D40" s="26" t="s">
        <v>101</v>
      </c>
      <c r="E40" s="27">
        <v>45639</v>
      </c>
      <c r="F40" s="28">
        <v>30000</v>
      </c>
      <c r="G40" s="27">
        <v>45657</v>
      </c>
      <c r="H40" s="34">
        <v>30000</v>
      </c>
      <c r="I40" s="29">
        <v>0</v>
      </c>
      <c r="J40" s="30" t="s">
        <v>16</v>
      </c>
    </row>
    <row r="41" spans="1:10" s="31" customFormat="1" ht="29.25" customHeight="1" x14ac:dyDescent="0.25">
      <c r="A41" s="23">
        <v>36</v>
      </c>
      <c r="B41" s="24" t="s">
        <v>85</v>
      </c>
      <c r="C41" s="25" t="s">
        <v>86</v>
      </c>
      <c r="D41" s="26" t="s">
        <v>102</v>
      </c>
      <c r="E41" s="27">
        <v>45643</v>
      </c>
      <c r="F41" s="28">
        <v>4500</v>
      </c>
      <c r="G41" s="27">
        <v>45657</v>
      </c>
      <c r="H41" s="34">
        <v>4500</v>
      </c>
      <c r="I41" s="29">
        <v>0</v>
      </c>
      <c r="J41" s="30" t="s">
        <v>16</v>
      </c>
    </row>
    <row r="42" spans="1:10" s="31" customFormat="1" ht="29.25" customHeight="1" x14ac:dyDescent="0.25">
      <c r="A42" s="23">
        <v>37</v>
      </c>
      <c r="B42" s="32" t="s">
        <v>23</v>
      </c>
      <c r="C42" s="24" t="s">
        <v>103</v>
      </c>
      <c r="D42" s="26" t="s">
        <v>104</v>
      </c>
      <c r="E42" s="27">
        <v>45643</v>
      </c>
      <c r="F42" s="28">
        <v>24780</v>
      </c>
      <c r="G42" s="27">
        <v>46022</v>
      </c>
      <c r="H42" s="34">
        <v>24780</v>
      </c>
      <c r="I42" s="29">
        <v>0</v>
      </c>
      <c r="J42" s="30" t="s">
        <v>16</v>
      </c>
    </row>
    <row r="43" spans="1:10" s="31" customFormat="1" ht="29.25" customHeight="1" x14ac:dyDescent="0.25">
      <c r="A43" s="23">
        <v>38</v>
      </c>
      <c r="B43" s="32" t="s">
        <v>23</v>
      </c>
      <c r="C43" s="24" t="s">
        <v>103</v>
      </c>
      <c r="D43" s="26" t="s">
        <v>105</v>
      </c>
      <c r="E43" s="27">
        <v>45643</v>
      </c>
      <c r="F43" s="28">
        <v>10620</v>
      </c>
      <c r="G43" s="27">
        <v>46022</v>
      </c>
      <c r="H43" s="34">
        <v>10620</v>
      </c>
      <c r="I43" s="29">
        <v>0</v>
      </c>
      <c r="J43" s="30" t="s">
        <v>16</v>
      </c>
    </row>
    <row r="44" spans="1:10" s="31" customFormat="1" ht="29.25" customHeight="1" x14ac:dyDescent="0.25">
      <c r="A44" s="23">
        <v>39</v>
      </c>
      <c r="B44" s="32" t="s">
        <v>106</v>
      </c>
      <c r="C44" s="24" t="s">
        <v>107</v>
      </c>
      <c r="D44" s="26" t="s">
        <v>108</v>
      </c>
      <c r="E44" s="27">
        <v>45644</v>
      </c>
      <c r="F44" s="28">
        <v>179088.6</v>
      </c>
      <c r="G44" s="27">
        <v>46022</v>
      </c>
      <c r="H44" s="34">
        <v>179088.6</v>
      </c>
      <c r="I44" s="29">
        <v>0</v>
      </c>
      <c r="J44" s="30" t="s">
        <v>16</v>
      </c>
    </row>
    <row r="45" spans="1:10" s="31" customFormat="1" ht="29.25" customHeight="1" x14ac:dyDescent="0.25">
      <c r="A45" s="23">
        <v>40</v>
      </c>
      <c r="B45" s="32" t="s">
        <v>109</v>
      </c>
      <c r="C45" s="24" t="s">
        <v>110</v>
      </c>
      <c r="D45" s="26" t="s">
        <v>111</v>
      </c>
      <c r="E45" s="27">
        <v>45645</v>
      </c>
      <c r="F45" s="28">
        <v>123242.05</v>
      </c>
      <c r="G45" s="27">
        <v>45657</v>
      </c>
      <c r="H45" s="34">
        <v>123242.05</v>
      </c>
      <c r="I45" s="29">
        <v>0</v>
      </c>
      <c r="J45" s="30" t="s">
        <v>16</v>
      </c>
    </row>
    <row r="46" spans="1:10" s="31" customFormat="1" ht="29.25" customHeight="1" x14ac:dyDescent="0.25">
      <c r="A46" s="23">
        <v>41</v>
      </c>
      <c r="B46" s="32" t="s">
        <v>23</v>
      </c>
      <c r="C46" s="24" t="s">
        <v>112</v>
      </c>
      <c r="D46" s="26" t="s">
        <v>113</v>
      </c>
      <c r="E46" s="27">
        <v>45649</v>
      </c>
      <c r="F46" s="28">
        <v>5310</v>
      </c>
      <c r="G46" s="27">
        <v>45657</v>
      </c>
      <c r="H46" s="34">
        <v>5310</v>
      </c>
      <c r="I46" s="29">
        <v>0</v>
      </c>
      <c r="J46" s="30" t="s">
        <v>16</v>
      </c>
    </row>
    <row r="47" spans="1:10" s="31" customFormat="1" ht="29.25" customHeight="1" x14ac:dyDescent="0.25">
      <c r="A47" s="23">
        <v>42</v>
      </c>
      <c r="B47" s="32" t="s">
        <v>114</v>
      </c>
      <c r="C47" s="24" t="s">
        <v>115</v>
      </c>
      <c r="D47" s="26" t="s">
        <v>116</v>
      </c>
      <c r="E47" s="27">
        <v>45653</v>
      </c>
      <c r="F47" s="28">
        <v>75513.62</v>
      </c>
      <c r="G47" s="27">
        <v>46022</v>
      </c>
      <c r="H47" s="34">
        <v>75513.62</v>
      </c>
      <c r="I47" s="29">
        <v>0</v>
      </c>
      <c r="J47" s="30" t="s">
        <v>16</v>
      </c>
    </row>
    <row r="48" spans="1:10" s="31" customFormat="1" ht="29.25" customHeight="1" x14ac:dyDescent="0.25">
      <c r="A48" s="23">
        <v>43</v>
      </c>
      <c r="B48" s="32" t="s">
        <v>114</v>
      </c>
      <c r="C48" s="24" t="s">
        <v>117</v>
      </c>
      <c r="D48" s="26" t="s">
        <v>118</v>
      </c>
      <c r="E48" s="27">
        <v>45653</v>
      </c>
      <c r="F48" s="28">
        <v>51366.45</v>
      </c>
      <c r="G48" s="27">
        <v>46022</v>
      </c>
      <c r="H48" s="34">
        <v>51366.45</v>
      </c>
      <c r="I48" s="29">
        <v>0</v>
      </c>
      <c r="J48" s="30" t="s">
        <v>16</v>
      </c>
    </row>
    <row r="49" spans="1:10" ht="30" customHeight="1" x14ac:dyDescent="0.25">
      <c r="A49" s="23">
        <v>44</v>
      </c>
      <c r="B49" s="32" t="s">
        <v>114</v>
      </c>
      <c r="C49" s="24" t="s">
        <v>119</v>
      </c>
      <c r="D49" s="26" t="s">
        <v>120</v>
      </c>
      <c r="E49" s="27">
        <v>45653</v>
      </c>
      <c r="F49" s="28">
        <v>11875.5</v>
      </c>
      <c r="G49" s="27">
        <v>46022</v>
      </c>
      <c r="H49" s="34">
        <v>11875.5</v>
      </c>
      <c r="I49" s="29">
        <v>0</v>
      </c>
      <c r="J49" s="30" t="s">
        <v>16</v>
      </c>
    </row>
    <row r="50" spans="1:10" ht="18.75" customHeight="1" x14ac:dyDescent="0.25">
      <c r="A50" s="38"/>
      <c r="B50" s="39"/>
      <c r="C50" s="39"/>
      <c r="D50" s="38"/>
      <c r="E50" s="40" t="s">
        <v>121</v>
      </c>
      <c r="F50" s="41">
        <f>SUM(F6:F49)</f>
        <v>2769386.91</v>
      </c>
      <c r="G50" s="39"/>
      <c r="H50" s="42">
        <f>SUM(H6:H49)</f>
        <v>2769386.91</v>
      </c>
      <c r="I50" s="43"/>
      <c r="J50" s="40"/>
    </row>
    <row r="51" spans="1:10" x14ac:dyDescent="0.25">
      <c r="F51" s="37"/>
      <c r="I51" s="47"/>
    </row>
    <row r="52" spans="1:10" ht="32.25" customHeight="1" x14ac:dyDescent="0.25">
      <c r="B52" s="44" t="s">
        <v>122</v>
      </c>
      <c r="F52" s="48"/>
      <c r="I52" s="47"/>
    </row>
    <row r="53" spans="1:10" x14ac:dyDescent="0.25">
      <c r="F53" s="48"/>
      <c r="I53" s="47"/>
      <c r="J53" s="49"/>
    </row>
    <row r="54" spans="1:10" ht="27" customHeight="1" x14ac:dyDescent="0.25">
      <c r="B54" s="50" t="s">
        <v>123</v>
      </c>
      <c r="C54" s="50"/>
      <c r="D54" s="51"/>
      <c r="F54" s="52"/>
      <c r="G54" s="50"/>
      <c r="I54" s="53"/>
      <c r="J54" s="54"/>
    </row>
    <row r="55" spans="1:10" x14ac:dyDescent="0.25">
      <c r="B55" s="55" t="s">
        <v>124</v>
      </c>
      <c r="F55" s="37"/>
      <c r="I55" s="56"/>
      <c r="J55" s="57"/>
    </row>
    <row r="56" spans="1:10" x14ac:dyDescent="0.25">
      <c r="B56" s="37"/>
      <c r="C56" s="37"/>
      <c r="D56" s="37"/>
      <c r="E56" s="37"/>
    </row>
  </sheetData>
  <mergeCells count="3">
    <mergeCell ref="B2:J2"/>
    <mergeCell ref="B3:J3"/>
    <mergeCell ref="B4:J4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Dilenia  De Jesus</cp:lastModifiedBy>
  <cp:lastPrinted>2025-01-20T14:50:46Z</cp:lastPrinted>
  <dcterms:created xsi:type="dcterms:W3CDTF">2025-01-20T14:40:33Z</dcterms:created>
  <dcterms:modified xsi:type="dcterms:W3CDTF">2025-01-20T14:54:55Z</dcterms:modified>
</cp:coreProperties>
</file>