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DICIEMBRE\Q - RECURSOS HUMANOS\PERSONAL CONTRATADO\"/>
    </mc:Choice>
  </mc:AlternateContent>
  <bookViews>
    <workbookView xWindow="0" yWindow="0" windowWidth="21600" windowHeight="11025"/>
  </bookViews>
  <sheets>
    <sheet name="DICIEMBRE 2021" sheetId="1" r:id="rId1"/>
  </sheets>
  <definedNames>
    <definedName name="_xlnm._FilterDatabase" localSheetId="0" hidden="1">'DICIEMBRE 2021'!$A$2:$M$9</definedName>
    <definedName name="_xlnm.Print_Area" localSheetId="0">'DICIEMBRE 2021'!$A$1:$M$41</definedName>
  </definedNames>
  <calcPr calcId="15251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M21" i="1"/>
  <c r="L21" i="1"/>
  <c r="K21" i="1"/>
  <c r="J21" i="1"/>
  <c r="I21" i="1"/>
  <c r="H21" i="1"/>
  <c r="G21" i="1"/>
  <c r="M17" i="1"/>
  <c r="L17" i="1"/>
  <c r="K17" i="1"/>
  <c r="J17" i="1"/>
  <c r="I17" i="1"/>
  <c r="H17" i="1"/>
  <c r="G17" i="1"/>
  <c r="K13" i="1"/>
  <c r="J13" i="1"/>
  <c r="I13" i="1"/>
  <c r="H13" i="1"/>
  <c r="G13" i="1"/>
  <c r="M27" i="1" l="1"/>
  <c r="L27" i="1"/>
  <c r="K27" i="1"/>
  <c r="J27" i="1"/>
  <c r="I27" i="1"/>
  <c r="H27" i="1"/>
  <c r="G27" i="1"/>
  <c r="L12" i="1" l="1"/>
  <c r="L13" i="1" s="1"/>
  <c r="M12" i="1" l="1"/>
  <c r="M13" i="1" l="1"/>
</calcChain>
</file>

<file path=xl/sharedStrings.xml><?xml version="1.0" encoding="utf-8"?>
<sst xmlns="http://schemas.openxmlformats.org/spreadsheetml/2006/main" count="53" uniqueCount="41">
  <si>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</si>
  <si>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</si>
  <si>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</si>
  <si>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</si>
  <si>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</si>
  <si>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</si>
  <si>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</si>
  <si>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</si>
  <si>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</si>
  <si>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</si>
  <si>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</si>
  <si>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</si>
  <si>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</si>
  <si>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</si>
  <si>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</si>
  <si>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 xml:space="preserve">Nomina de Empleados Contratados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</si>
  <si>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</si>
  <si>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</si>
  <si>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</si>
  <si>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</si>
  <si>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</si>
  <si>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</si>
  <si>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</si>
  <si>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</si>
  <si>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</si>
  <si>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Mes de Diciembre 2021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</si>
  <si>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</si>
  <si>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</si>
  <si>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</si>
  <si>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</si>
  <si>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</si>
  <si>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</si>
  <si>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ANALISTA FINANCIERO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</si>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</sst>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4" fillId="5" borderId="0" xfId="1" applyNumberFormat="1" applyFont="1" applyFill="1" applyBorder="1" applyAlignment="1">
      <alignment horizontal="left"/>
    </xf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40"/>
  <sheetViews>
    <sheetView showGridLines="0" tabSelected="1" zoomScale="60" zoomScaleNormal="60" workbookViewId="0">
      <pane ySplit="9" topLeftCell="A10" activePane="bottomLeft" state="frozen"/>
      <selection pane="bottomLeft" activeCell="A34" sqref="A34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4" customWidth="1"/>
    <col min="5" max="6" width="13.7109375" style="11" customWidth="1"/>
    <col min="7" max="8" width="16.42578125" style="34" customWidth="1"/>
    <col min="9" max="9" width="15.28515625" style="34" customWidth="1"/>
    <col min="10" max="10" width="15.5703125" style="34" customWidth="1"/>
    <col min="11" max="13" width="16.42578125" style="34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64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65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65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8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69" t="s">
        <v>0</v>
      </c>
      <c r="B8" s="69" t="s">
        <v>3</v>
      </c>
      <c r="C8" s="62" t="s">
        <v>4</v>
      </c>
      <c r="D8" s="62" t="s">
        <v>21</v>
      </c>
      <c r="E8" s="36" t="s">
        <v>16</v>
      </c>
      <c r="F8" s="36"/>
      <c r="G8" s="56" t="s">
        <v>5</v>
      </c>
      <c r="H8" s="56" t="s">
        <v>6</v>
      </c>
      <c r="I8" s="56" t="s">
        <v>7</v>
      </c>
      <c r="J8" s="56" t="s">
        <v>8</v>
      </c>
      <c r="K8" s="56" t="s">
        <v>9</v>
      </c>
      <c r="L8" s="56" t="s">
        <v>10</v>
      </c>
      <c r="M8" s="56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8"/>
      <c r="B9" s="68"/>
      <c r="C9" s="68"/>
      <c r="D9" s="63"/>
      <c r="E9" s="37" t="s">
        <v>17</v>
      </c>
      <c r="F9" s="37" t="s">
        <v>18</v>
      </c>
      <c r="G9" s="57"/>
      <c r="H9" s="57"/>
      <c r="I9" s="57"/>
      <c r="J9" s="57"/>
      <c r="K9" s="57"/>
      <c r="L9" s="57"/>
      <c r="M9" s="5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58" t="s">
        <v>19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53" customFormat="1" ht="15.75" customHeight="1" x14ac:dyDescent="0.25">
      <c r="A11" s="55" t="s">
        <v>26</v>
      </c>
      <c r="B11" s="53" t="s">
        <v>27</v>
      </c>
      <c r="C11" s="53" t="s">
        <v>14</v>
      </c>
      <c r="D11" s="53" t="s">
        <v>22</v>
      </c>
      <c r="E11" s="14">
        <v>44501</v>
      </c>
      <c r="F11" s="14">
        <v>44652</v>
      </c>
      <c r="G11" s="29">
        <v>50000</v>
      </c>
      <c r="H11" s="29">
        <v>1435</v>
      </c>
      <c r="I11" s="29">
        <v>1854</v>
      </c>
      <c r="J11" s="54">
        <v>1520</v>
      </c>
      <c r="K11" s="54">
        <v>25</v>
      </c>
      <c r="L11" s="54">
        <v>4834</v>
      </c>
      <c r="M11" s="54">
        <v>45166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2" customFormat="1" ht="15.75" customHeight="1" x14ac:dyDescent="0.25">
      <c r="A12" s="7" t="s">
        <v>28</v>
      </c>
      <c r="B12" s="7" t="s">
        <v>29</v>
      </c>
      <c r="C12" s="8" t="s">
        <v>14</v>
      </c>
      <c r="D12" s="8" t="s">
        <v>22</v>
      </c>
      <c r="E12" s="14">
        <v>44501</v>
      </c>
      <c r="F12" s="14">
        <v>44652</v>
      </c>
      <c r="G12" s="29">
        <v>65000</v>
      </c>
      <c r="H12" s="29">
        <v>1865.5</v>
      </c>
      <c r="I12" s="29">
        <v>4427.58</v>
      </c>
      <c r="J12" s="29">
        <v>1976</v>
      </c>
      <c r="K12" s="29">
        <v>25</v>
      </c>
      <c r="L12" s="29">
        <f t="shared" ref="L12" si="0">K12+J12+I12+H12</f>
        <v>8294.08</v>
      </c>
      <c r="M12" s="30">
        <f t="shared" ref="M12" si="1">G12-L12</f>
        <v>56705.919999999998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7" customFormat="1" ht="15.75" customHeight="1" x14ac:dyDescent="0.25">
      <c r="A13" s="20" t="s">
        <v>12</v>
      </c>
      <c r="B13" s="21">
        <v>2</v>
      </c>
      <c r="C13" s="22"/>
      <c r="D13" s="40"/>
      <c r="E13" s="23"/>
      <c r="F13" s="23"/>
      <c r="G13" s="31">
        <f t="shared" ref="G13:M13" si="2">SUM(G11:G12)</f>
        <v>115000</v>
      </c>
      <c r="H13" s="31">
        <f t="shared" si="2"/>
        <v>3300.5</v>
      </c>
      <c r="I13" s="31">
        <f t="shared" si="2"/>
        <v>6281.58</v>
      </c>
      <c r="J13" s="31">
        <f t="shared" si="2"/>
        <v>3496</v>
      </c>
      <c r="K13" s="31">
        <f t="shared" si="2"/>
        <v>50</v>
      </c>
      <c r="L13" s="31">
        <f t="shared" si="2"/>
        <v>13128.08</v>
      </c>
      <c r="M13" s="32">
        <f t="shared" si="2"/>
        <v>101871.92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7" customFormat="1" ht="15.75" customHeight="1" x14ac:dyDescent="0.25">
      <c r="A14" s="7"/>
      <c r="B14" s="7"/>
      <c r="C14" s="8"/>
      <c r="D14" s="39"/>
      <c r="E14" s="14"/>
      <c r="F14" s="14"/>
      <c r="G14" s="29"/>
      <c r="H14" s="29"/>
      <c r="I14" s="29"/>
      <c r="J14" s="29"/>
      <c r="K14" s="29"/>
      <c r="L14" s="29"/>
      <c r="M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3" customFormat="1" ht="15.75" customHeight="1" x14ac:dyDescent="0.25">
      <c r="A15" s="18" t="s">
        <v>30</v>
      </c>
      <c r="B15" s="7"/>
      <c r="C15" s="8"/>
      <c r="D15" s="39"/>
      <c r="E15" s="14"/>
      <c r="F15" s="14"/>
      <c r="G15" s="29"/>
      <c r="H15" s="29"/>
      <c r="I15" s="29"/>
      <c r="J15" s="29"/>
      <c r="K15" s="29"/>
      <c r="L15" s="29"/>
      <c r="M15" s="3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53" customFormat="1" ht="15.75" customHeight="1" x14ac:dyDescent="0.25">
      <c r="A16" s="7" t="s">
        <v>31</v>
      </c>
      <c r="B16" s="7" t="s">
        <v>32</v>
      </c>
      <c r="C16" s="8" t="s">
        <v>20</v>
      </c>
      <c r="D16" s="39" t="s">
        <v>22</v>
      </c>
      <c r="E16" s="14">
        <v>44378</v>
      </c>
      <c r="F16" s="14">
        <v>44593</v>
      </c>
      <c r="G16" s="29">
        <v>55000</v>
      </c>
      <c r="H16" s="29">
        <v>1578.5</v>
      </c>
      <c r="I16" s="29">
        <v>2559.6799999999998</v>
      </c>
      <c r="J16" s="29">
        <v>1672</v>
      </c>
      <c r="K16" s="29">
        <v>25</v>
      </c>
      <c r="L16" s="29">
        <v>5835.18</v>
      </c>
      <c r="M16" s="30">
        <v>49164.82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53" customFormat="1" ht="15.75" customHeight="1" x14ac:dyDescent="0.25">
      <c r="A17" s="20" t="s">
        <v>12</v>
      </c>
      <c r="B17" s="21">
        <v>1</v>
      </c>
      <c r="C17" s="22"/>
      <c r="D17" s="40"/>
      <c r="E17" s="23"/>
      <c r="F17" s="23"/>
      <c r="G17" s="31">
        <f t="shared" ref="G17:M17" si="3">SUM(G15:G16)</f>
        <v>55000</v>
      </c>
      <c r="H17" s="31">
        <f t="shared" si="3"/>
        <v>1578.5</v>
      </c>
      <c r="I17" s="31">
        <f t="shared" si="3"/>
        <v>2559.6799999999998</v>
      </c>
      <c r="J17" s="31">
        <f t="shared" si="3"/>
        <v>1672</v>
      </c>
      <c r="K17" s="31">
        <f t="shared" si="3"/>
        <v>25</v>
      </c>
      <c r="L17" s="31">
        <f t="shared" si="3"/>
        <v>5835.18</v>
      </c>
      <c r="M17" s="32">
        <f t="shared" si="3"/>
        <v>49164.82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3" customFormat="1" ht="15.75" customHeight="1" x14ac:dyDescent="0.25">
      <c r="A18" s="7"/>
      <c r="B18" s="7"/>
      <c r="C18" s="8"/>
      <c r="D18" s="39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3" customFormat="1" ht="15.75" customHeight="1" x14ac:dyDescent="0.25">
      <c r="A19" s="18" t="s">
        <v>33</v>
      </c>
      <c r="B19" s="7"/>
      <c r="C19" s="8"/>
      <c r="D19" s="39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3" customFormat="1" ht="15.75" customHeight="1" x14ac:dyDescent="0.25">
      <c r="A20" s="7" t="s">
        <v>34</v>
      </c>
      <c r="B20" s="7" t="s">
        <v>35</v>
      </c>
      <c r="C20" s="8" t="s">
        <v>20</v>
      </c>
      <c r="D20" s="39" t="s">
        <v>36</v>
      </c>
      <c r="E20" s="14">
        <v>44348</v>
      </c>
      <c r="F20" s="14">
        <v>44593</v>
      </c>
      <c r="G20" s="29">
        <v>45000</v>
      </c>
      <c r="H20" s="29">
        <v>1291.5</v>
      </c>
      <c r="I20" s="29">
        <v>1148.33</v>
      </c>
      <c r="J20" s="29">
        <v>1368</v>
      </c>
      <c r="K20" s="29">
        <v>25</v>
      </c>
      <c r="L20" s="29">
        <v>3832.83</v>
      </c>
      <c r="M20" s="30">
        <v>41167.17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3" customFormat="1" ht="15.75" customHeight="1" x14ac:dyDescent="0.25">
      <c r="A21" s="20" t="s">
        <v>12</v>
      </c>
      <c r="B21" s="21">
        <v>1</v>
      </c>
      <c r="C21" s="22"/>
      <c r="D21" s="40"/>
      <c r="E21" s="23"/>
      <c r="F21" s="23"/>
      <c r="G21" s="31">
        <f t="shared" ref="G21:M21" si="4">SUM(G19:G20)</f>
        <v>45000</v>
      </c>
      <c r="H21" s="31">
        <f t="shared" si="4"/>
        <v>1291.5</v>
      </c>
      <c r="I21" s="31">
        <f t="shared" si="4"/>
        <v>1148.33</v>
      </c>
      <c r="J21" s="31">
        <f t="shared" si="4"/>
        <v>1368</v>
      </c>
      <c r="K21" s="31">
        <f t="shared" si="4"/>
        <v>25</v>
      </c>
      <c r="L21" s="31">
        <f t="shared" si="4"/>
        <v>3832.83</v>
      </c>
      <c r="M21" s="32">
        <f t="shared" si="4"/>
        <v>41167.17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3" customFormat="1" ht="15.75" customHeight="1" x14ac:dyDescent="0.25">
      <c r="A22" s="7"/>
      <c r="B22" s="7"/>
      <c r="C22" s="8"/>
      <c r="D22" s="39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3" customFormat="1" ht="15.75" customHeight="1" x14ac:dyDescent="0.25">
      <c r="A23" s="7"/>
      <c r="B23" s="7"/>
      <c r="C23" s="8"/>
      <c r="D23" s="39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9" customFormat="1" ht="15.75" customHeight="1" x14ac:dyDescent="0.25">
      <c r="A24" s="18" t="s">
        <v>37</v>
      </c>
      <c r="B24" s="7"/>
      <c r="C24" s="8"/>
      <c r="D24" s="39"/>
      <c r="E24" s="14"/>
      <c r="F24" s="14"/>
      <c r="G24" s="29"/>
      <c r="H24" s="29"/>
      <c r="I24" s="29"/>
      <c r="J24" s="29"/>
      <c r="K24" s="29"/>
      <c r="L24" s="29"/>
      <c r="M24" s="3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3" customFormat="1" ht="15.75" customHeight="1" x14ac:dyDescent="0.25">
      <c r="A25" s="7" t="s">
        <v>40</v>
      </c>
      <c r="B25" s="7" t="s">
        <v>39</v>
      </c>
      <c r="C25" s="8" t="s">
        <v>20</v>
      </c>
      <c r="D25" s="39" t="s">
        <v>36</v>
      </c>
      <c r="E25" s="14">
        <v>44409</v>
      </c>
      <c r="F25" s="14">
        <v>44593</v>
      </c>
      <c r="G25" s="29">
        <v>72000</v>
      </c>
      <c r="H25" s="29">
        <v>2066.4</v>
      </c>
      <c r="I25" s="29">
        <v>5744.84</v>
      </c>
      <c r="J25" s="29">
        <v>2188.8000000000002</v>
      </c>
      <c r="K25" s="29">
        <v>25</v>
      </c>
      <c r="L25" s="29">
        <v>10025.040000000001</v>
      </c>
      <c r="M25" s="30">
        <v>61974.96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9" customFormat="1" ht="23.25" customHeight="1" x14ac:dyDescent="0.25">
      <c r="A26" s="7" t="s">
        <v>38</v>
      </c>
      <c r="B26" s="7" t="s">
        <v>39</v>
      </c>
      <c r="C26" s="8" t="s">
        <v>20</v>
      </c>
      <c r="D26" s="39" t="s">
        <v>36</v>
      </c>
      <c r="E26" s="14">
        <v>44409</v>
      </c>
      <c r="F26" s="14">
        <v>44228</v>
      </c>
      <c r="G26" s="29">
        <v>72000</v>
      </c>
      <c r="H26" s="29">
        <v>2066.4</v>
      </c>
      <c r="I26" s="29">
        <v>5744.84</v>
      </c>
      <c r="J26" s="29">
        <v>2188.8000000000002</v>
      </c>
      <c r="K26" s="29">
        <v>25</v>
      </c>
      <c r="L26" s="29">
        <v>10025.040000000001</v>
      </c>
      <c r="M26" s="30">
        <v>61974.96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9" customFormat="1" ht="15.75" customHeight="1" x14ac:dyDescent="0.25">
      <c r="A27" s="20" t="s">
        <v>12</v>
      </c>
      <c r="B27" s="21">
        <v>2</v>
      </c>
      <c r="C27" s="22"/>
      <c r="D27" s="40"/>
      <c r="E27" s="23"/>
      <c r="F27" s="23"/>
      <c r="G27" s="31">
        <f>SUM(G24:G26)</f>
        <v>144000</v>
      </c>
      <c r="H27" s="31">
        <f t="shared" ref="H27:M27" si="5">SUM(H24:H26)</f>
        <v>4132.8</v>
      </c>
      <c r="I27" s="31">
        <f t="shared" si="5"/>
        <v>11489.68</v>
      </c>
      <c r="J27" s="31">
        <f t="shared" si="5"/>
        <v>4377.6000000000004</v>
      </c>
      <c r="K27" s="31">
        <f t="shared" si="5"/>
        <v>50</v>
      </c>
      <c r="L27" s="31">
        <f t="shared" si="5"/>
        <v>20050.080000000002</v>
      </c>
      <c r="M27" s="31">
        <f t="shared" si="5"/>
        <v>123949.92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7" customFormat="1" ht="15.75" customHeight="1" x14ac:dyDescent="0.25">
      <c r="A28" s="7"/>
      <c r="B28" s="18"/>
      <c r="C28" s="8"/>
      <c r="D28" s="39"/>
      <c r="E28" s="14"/>
      <c r="F28" s="14"/>
      <c r="G28" s="29"/>
      <c r="H28" s="29"/>
      <c r="I28" s="29"/>
      <c r="J28" s="29"/>
      <c r="K28" s="29"/>
      <c r="L28" s="29"/>
      <c r="M28" s="3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6" customFormat="1" ht="15.75" customHeight="1" x14ac:dyDescent="0.25">
      <c r="A29" s="7"/>
      <c r="B29" s="7"/>
      <c r="C29" s="8"/>
      <c r="D29" s="39"/>
      <c r="E29" s="14"/>
      <c r="F29" s="14"/>
      <c r="G29" s="29"/>
      <c r="H29" s="29"/>
      <c r="I29" s="29"/>
      <c r="J29" s="29"/>
      <c r="K29" s="29"/>
      <c r="L29" s="29"/>
      <c r="M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4" t="s">
        <v>13</v>
      </c>
      <c r="B30" s="25">
        <v>6</v>
      </c>
      <c r="C30" s="26"/>
      <c r="D30" s="41"/>
      <c r="E30" s="27"/>
      <c r="F30" s="27"/>
      <c r="G30" s="33">
        <f t="shared" ref="G30:M30" si="6">+G13+G17+G21+G27</f>
        <v>359000</v>
      </c>
      <c r="H30" s="33">
        <f t="shared" si="6"/>
        <v>10303.299999999999</v>
      </c>
      <c r="I30" s="33">
        <f t="shared" si="6"/>
        <v>21479.27</v>
      </c>
      <c r="J30" s="33">
        <f t="shared" si="6"/>
        <v>10913.6</v>
      </c>
      <c r="K30" s="33">
        <f t="shared" si="6"/>
        <v>150</v>
      </c>
      <c r="L30" s="33">
        <f t="shared" si="6"/>
        <v>42846.170000000006</v>
      </c>
      <c r="M30" s="33">
        <f t="shared" si="6"/>
        <v>316153.82999999996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3"/>
      <c r="B31" s="3"/>
      <c r="C31" s="3"/>
      <c r="D31" s="42"/>
      <c r="E31" s="3"/>
      <c r="F31" s="3"/>
      <c r="G31" s="30"/>
      <c r="H31" s="30"/>
      <c r="I31" s="30"/>
      <c r="J31" s="30"/>
      <c r="K31" s="30"/>
      <c r="L31" s="30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3"/>
      <c r="B32" s="3"/>
      <c r="C32" s="3"/>
      <c r="D32" s="42"/>
      <c r="E32" s="3"/>
      <c r="F32" s="3"/>
      <c r="G32" s="30"/>
      <c r="H32" s="30"/>
      <c r="I32" s="30"/>
      <c r="J32" s="30"/>
      <c r="K32" s="30"/>
      <c r="L32" s="30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3"/>
      <c r="B33" s="3"/>
      <c r="C33" s="3"/>
      <c r="D33" s="42"/>
      <c r="E33" s="3"/>
      <c r="F33" s="3"/>
      <c r="G33" s="30"/>
      <c r="H33" s="30"/>
      <c r="I33" s="30"/>
      <c r="J33" s="30"/>
      <c r="K33" s="30"/>
      <c r="L33" s="30"/>
      <c r="M33" s="30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</row>
    <row r="34" spans="1:29" x14ac:dyDescent="0.25">
      <c r="A34" s="3"/>
      <c r="B34" s="3"/>
      <c r="C34" s="3"/>
      <c r="D34" s="42"/>
      <c r="E34" s="3"/>
      <c r="F34" s="3"/>
      <c r="G34" s="30"/>
      <c r="H34" s="30"/>
      <c r="I34" s="30"/>
      <c r="J34" s="30"/>
      <c r="K34" s="30"/>
      <c r="L34" s="30"/>
      <c r="M34" s="30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</row>
    <row r="35" spans="1:29" s="45" customFormat="1" ht="21" x14ac:dyDescent="0.35">
      <c r="A35" s="46" t="s">
        <v>23</v>
      </c>
      <c r="B35" s="47"/>
      <c r="C35" s="47"/>
      <c r="D35" s="48"/>
      <c r="E35" s="47"/>
      <c r="F35" s="47"/>
      <c r="G35" s="49"/>
      <c r="H35" s="46"/>
      <c r="I35" s="50"/>
      <c r="J35" s="50"/>
      <c r="K35" s="51"/>
      <c r="L35" s="5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9" s="45" customFormat="1" ht="21" x14ac:dyDescent="0.35">
      <c r="A36" s="48" t="s">
        <v>24</v>
      </c>
      <c r="B36" s="47"/>
      <c r="C36" s="47"/>
      <c r="D36" s="46"/>
      <c r="E36" s="47"/>
      <c r="F36" s="47"/>
      <c r="G36" s="49"/>
      <c r="H36" s="48"/>
      <c r="I36" s="50"/>
      <c r="J36" s="50"/>
      <c r="K36" s="52"/>
      <c r="L36" s="5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9" x14ac:dyDescent="0.25">
      <c r="A37" s="3"/>
      <c r="B37" s="3"/>
      <c r="C37" s="3"/>
      <c r="D37" s="42"/>
      <c r="E37" s="3"/>
      <c r="F37" s="3"/>
      <c r="G37" s="30"/>
      <c r="H37" s="30"/>
      <c r="I37" s="30"/>
      <c r="J37" s="30"/>
      <c r="K37" s="30"/>
      <c r="L37" s="30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3"/>
      <c r="B38" s="3"/>
      <c r="C38" s="3"/>
      <c r="D38" s="42"/>
      <c r="E38" s="3"/>
      <c r="F38" s="3"/>
      <c r="G38" s="30"/>
      <c r="H38" s="30"/>
      <c r="I38" s="30"/>
      <c r="J38" s="30"/>
      <c r="K38" s="30"/>
      <c r="L38" s="30"/>
      <c r="M38" s="3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3"/>
      <c r="B39" s="3"/>
      <c r="C39" s="3"/>
      <c r="D39" s="42"/>
      <c r="E39" s="3"/>
      <c r="F39" s="3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3"/>
      <c r="B40" s="3"/>
      <c r="C40" s="3"/>
      <c r="D40" s="42"/>
      <c r="E40" s="3"/>
      <c r="F40" s="3"/>
      <c r="G40" s="30"/>
      <c r="H40" s="30"/>
      <c r="I40" s="30"/>
      <c r="J40" s="30"/>
      <c r="K40" s="30"/>
      <c r="L40" s="30"/>
      <c r="M40" s="3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3"/>
      <c r="B41" s="3"/>
      <c r="C41" s="3"/>
      <c r="D41" s="42"/>
      <c r="E41" s="3"/>
      <c r="F41" s="3"/>
      <c r="G41" s="30"/>
      <c r="H41" s="30"/>
      <c r="I41" s="30"/>
      <c r="J41" s="30"/>
      <c r="K41" s="30"/>
      <c r="L41" s="30"/>
      <c r="M41" s="3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"/>
      <c r="B42" s="3"/>
      <c r="C42" s="3"/>
      <c r="D42" s="42"/>
      <c r="E42" s="3"/>
      <c r="F42" s="3"/>
      <c r="G42" s="30"/>
      <c r="H42" s="30"/>
      <c r="I42" s="30"/>
      <c r="J42" s="30"/>
      <c r="K42" s="30"/>
      <c r="L42" s="30"/>
      <c r="M42" s="3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"/>
      <c r="B43" s="3"/>
      <c r="C43" s="3"/>
      <c r="D43" s="42"/>
      <c r="E43" s="3"/>
      <c r="F43" s="3"/>
      <c r="G43" s="30"/>
      <c r="H43" s="30"/>
      <c r="I43" s="30"/>
      <c r="J43" s="30"/>
      <c r="K43" s="30"/>
      <c r="L43" s="30"/>
      <c r="M43" s="3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"/>
      <c r="B44" s="3"/>
      <c r="C44" s="3"/>
      <c r="D44" s="42"/>
      <c r="E44" s="3"/>
      <c r="F44" s="3"/>
      <c r="G44" s="30"/>
      <c r="H44" s="30"/>
      <c r="I44" s="30"/>
      <c r="J44" s="30"/>
      <c r="K44" s="30"/>
      <c r="L44" s="30"/>
      <c r="M44" s="3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3"/>
      <c r="B45" s="3"/>
      <c r="C45" s="3"/>
      <c r="D45" s="42"/>
      <c r="E45" s="3"/>
      <c r="F45" s="3"/>
      <c r="G45" s="30"/>
      <c r="H45" s="30"/>
      <c r="I45" s="30"/>
      <c r="J45" s="30"/>
      <c r="K45" s="30"/>
      <c r="L45" s="30"/>
      <c r="M45" s="3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3"/>
      <c r="B46" s="3"/>
      <c r="C46" s="3"/>
      <c r="D46" s="42"/>
      <c r="E46" s="3"/>
      <c r="F46" s="3"/>
      <c r="G46" s="30"/>
      <c r="H46" s="30"/>
      <c r="I46" s="30"/>
      <c r="J46" s="30"/>
      <c r="K46" s="30"/>
      <c r="L46" s="30"/>
      <c r="M46" s="3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3"/>
      <c r="B47" s="3"/>
      <c r="C47" s="3"/>
      <c r="D47" s="42"/>
      <c r="E47" s="3"/>
      <c r="F47" s="3"/>
      <c r="G47" s="30"/>
      <c r="H47" s="30"/>
      <c r="I47" s="30"/>
      <c r="J47" s="30"/>
      <c r="K47" s="30"/>
      <c r="L47" s="30"/>
      <c r="M47" s="3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3"/>
      <c r="B48" s="3"/>
      <c r="C48" s="3"/>
      <c r="D48" s="42"/>
      <c r="E48" s="3"/>
      <c r="F48" s="3"/>
      <c r="G48" s="30"/>
      <c r="H48" s="30"/>
      <c r="I48" s="30"/>
      <c r="J48" s="30"/>
      <c r="K48" s="30"/>
      <c r="L48" s="30"/>
      <c r="M48" s="3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3"/>
      <c r="B49" s="3"/>
      <c r="C49" s="3"/>
      <c r="D49" s="42"/>
      <c r="E49" s="3"/>
      <c r="F49" s="3"/>
      <c r="G49" s="30"/>
      <c r="H49" s="30"/>
      <c r="I49" s="30"/>
      <c r="J49" s="30"/>
      <c r="K49" s="30"/>
      <c r="L49" s="30"/>
      <c r="M49" s="3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3"/>
      <c r="B50" s="3"/>
      <c r="C50" s="3"/>
      <c r="D50" s="42"/>
      <c r="E50" s="3"/>
      <c r="F50" s="3"/>
      <c r="G50" s="30"/>
      <c r="H50" s="30"/>
      <c r="I50" s="30"/>
      <c r="J50" s="30"/>
      <c r="K50" s="30"/>
      <c r="L50" s="30"/>
      <c r="M50" s="3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3"/>
      <c r="B51" s="3"/>
      <c r="C51" s="3"/>
      <c r="D51" s="42"/>
      <c r="E51" s="3"/>
      <c r="F51" s="3"/>
      <c r="G51" s="30"/>
      <c r="H51" s="30"/>
      <c r="I51" s="30"/>
      <c r="J51" s="30"/>
      <c r="K51" s="30"/>
      <c r="L51" s="30"/>
      <c r="M51" s="3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3"/>
      <c r="B52" s="3"/>
      <c r="C52" s="3"/>
      <c r="D52" s="42"/>
      <c r="E52" s="3"/>
      <c r="F52" s="3"/>
      <c r="G52" s="30"/>
      <c r="H52" s="30"/>
      <c r="I52" s="30"/>
      <c r="J52" s="30"/>
      <c r="K52" s="30"/>
      <c r="L52" s="30"/>
      <c r="M52" s="3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2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2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2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2"/>
      <c r="E56" s="3"/>
      <c r="F56" s="3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3"/>
      <c r="B57" s="3"/>
      <c r="C57" s="3"/>
      <c r="D57" s="42"/>
      <c r="E57" s="3"/>
      <c r="F57" s="3"/>
      <c r="G57" s="30"/>
      <c r="H57" s="30"/>
      <c r="I57" s="30"/>
      <c r="J57" s="30"/>
      <c r="K57" s="30"/>
      <c r="L57" s="30"/>
      <c r="M57" s="3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3"/>
      <c r="B58" s="3"/>
      <c r="C58" s="3"/>
      <c r="D58" s="42"/>
      <c r="E58" s="3"/>
      <c r="F58" s="3"/>
      <c r="G58" s="30"/>
      <c r="H58" s="30"/>
      <c r="I58" s="30"/>
      <c r="J58" s="30"/>
      <c r="K58" s="30"/>
      <c r="L58" s="30"/>
      <c r="M58" s="3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3"/>
      <c r="B59" s="3"/>
      <c r="C59" s="3"/>
      <c r="D59" s="42"/>
      <c r="E59" s="3"/>
      <c r="F59" s="3"/>
      <c r="G59" s="30"/>
      <c r="H59" s="30"/>
      <c r="I59" s="30"/>
      <c r="J59" s="30"/>
      <c r="K59" s="30"/>
      <c r="L59" s="30"/>
      <c r="M59" s="30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2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2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2"/>
      <c r="E62" s="3"/>
      <c r="F62" s="3"/>
      <c r="G62" s="30"/>
      <c r="H62" s="30"/>
      <c r="I62" s="30"/>
      <c r="J62" s="30"/>
      <c r="K62" s="30"/>
      <c r="L62" s="30"/>
      <c r="M62" s="30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2"/>
      <c r="E63" s="3"/>
      <c r="F63" s="3"/>
      <c r="G63" s="30"/>
      <c r="H63" s="30"/>
      <c r="I63" s="30"/>
      <c r="J63" s="30"/>
      <c r="K63" s="30"/>
      <c r="L63" s="30"/>
      <c r="M63" s="30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2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2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2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2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2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2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2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2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2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2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2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2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2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2"/>
      <c r="E77" s="3"/>
      <c r="F77" s="3"/>
      <c r="G77" s="30"/>
      <c r="H77" s="30"/>
      <c r="I77" s="30"/>
      <c r="J77" s="30"/>
      <c r="K77" s="30"/>
      <c r="L77" s="30"/>
      <c r="M77" s="3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2"/>
      <c r="E78" s="3"/>
      <c r="F78" s="3"/>
      <c r="G78" s="30"/>
      <c r="H78" s="30"/>
      <c r="I78" s="30"/>
      <c r="J78" s="30"/>
      <c r="K78" s="30"/>
      <c r="L78" s="30"/>
      <c r="M78" s="30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2"/>
      <c r="E79" s="3"/>
      <c r="F79" s="3"/>
      <c r="G79" s="30"/>
      <c r="H79" s="30"/>
      <c r="I79" s="30"/>
      <c r="J79" s="30"/>
      <c r="K79" s="30"/>
      <c r="L79" s="30"/>
      <c r="M79" s="30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2"/>
      <c r="E80" s="3"/>
      <c r="F80" s="3"/>
      <c r="G80" s="30"/>
      <c r="H80" s="30"/>
      <c r="I80" s="30"/>
      <c r="J80" s="30"/>
      <c r="K80" s="30"/>
      <c r="L80" s="30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2"/>
      <c r="E81" s="3"/>
      <c r="F81" s="3"/>
      <c r="G81" s="30"/>
      <c r="H81" s="30"/>
      <c r="I81" s="30"/>
      <c r="J81" s="30"/>
      <c r="K81" s="30"/>
      <c r="L81" s="30"/>
      <c r="M81" s="3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2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2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2"/>
      <c r="E84" s="3"/>
      <c r="F84" s="3"/>
      <c r="G84" s="30"/>
      <c r="H84" s="30"/>
      <c r="I84" s="30"/>
      <c r="J84" s="30"/>
      <c r="K84" s="30"/>
      <c r="L84" s="30"/>
      <c r="M84" s="3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2"/>
      <c r="E85" s="3"/>
      <c r="F85" s="3"/>
      <c r="G85" s="30"/>
      <c r="H85" s="30"/>
      <c r="I85" s="30"/>
      <c r="J85" s="30"/>
      <c r="K85" s="30"/>
      <c r="L85" s="30"/>
      <c r="M85" s="3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2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2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2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2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2"/>
      <c r="E90" s="3"/>
      <c r="F90" s="3"/>
      <c r="G90" s="30"/>
      <c r="H90" s="30"/>
      <c r="I90" s="30"/>
      <c r="J90" s="30"/>
      <c r="K90" s="30"/>
      <c r="L90" s="30"/>
      <c r="M90" s="30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2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2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2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2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2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2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2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2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2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2"/>
      <c r="E100" s="3"/>
      <c r="F100" s="3"/>
      <c r="G100" s="30"/>
      <c r="H100" s="30"/>
      <c r="I100" s="30"/>
      <c r="J100" s="30"/>
      <c r="K100" s="30"/>
      <c r="L100" s="30"/>
      <c r="M100" s="3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2"/>
      <c r="E101" s="3"/>
      <c r="F101" s="3"/>
      <c r="G101" s="30"/>
      <c r="H101" s="30"/>
      <c r="I101" s="30"/>
      <c r="J101" s="30"/>
      <c r="K101" s="30"/>
      <c r="L101" s="30"/>
      <c r="M101" s="3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2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2"/>
      <c r="E103" s="3"/>
      <c r="F103" s="3"/>
      <c r="G103" s="30"/>
      <c r="H103" s="30"/>
      <c r="I103" s="30"/>
      <c r="J103" s="30"/>
      <c r="K103" s="30"/>
      <c r="L103" s="30"/>
      <c r="M103" s="3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2"/>
      <c r="E104" s="3"/>
      <c r="F104" s="3"/>
      <c r="G104" s="30"/>
      <c r="H104" s="30"/>
      <c r="I104" s="30"/>
      <c r="J104" s="30"/>
      <c r="K104" s="30"/>
      <c r="L104" s="30"/>
      <c r="M104" s="3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2"/>
      <c r="E105" s="3"/>
      <c r="F105" s="3"/>
      <c r="G105" s="30"/>
      <c r="H105" s="30"/>
      <c r="I105" s="30"/>
      <c r="J105" s="30"/>
      <c r="K105" s="30"/>
      <c r="L105" s="30"/>
      <c r="M105" s="3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2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2"/>
      <c r="E107" s="3"/>
      <c r="F107" s="3"/>
      <c r="G107" s="30"/>
      <c r="H107" s="30"/>
      <c r="I107" s="30"/>
      <c r="J107" s="30"/>
      <c r="K107" s="30"/>
      <c r="L107" s="30"/>
      <c r="M107" s="3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2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2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2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2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2"/>
      <c r="E112" s="3"/>
      <c r="F112" s="3"/>
      <c r="G112" s="30"/>
      <c r="H112" s="30"/>
      <c r="I112" s="30"/>
      <c r="J112" s="30"/>
      <c r="K112" s="30"/>
      <c r="L112" s="30"/>
      <c r="M112" s="3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2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2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2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2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2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2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2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2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2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2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2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2"/>
      <c r="E124" s="3"/>
      <c r="F124" s="3"/>
      <c r="G124" s="30"/>
      <c r="H124" s="30"/>
      <c r="I124" s="30"/>
      <c r="J124" s="30"/>
      <c r="K124" s="30"/>
      <c r="L124" s="30"/>
      <c r="M124" s="3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2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2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2"/>
      <c r="E127" s="3"/>
      <c r="F127" s="3"/>
      <c r="G127" s="30"/>
      <c r="H127" s="30"/>
      <c r="I127" s="30"/>
      <c r="J127" s="30"/>
      <c r="K127" s="30"/>
      <c r="L127" s="30"/>
      <c r="M127" s="3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2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2"/>
      <c r="E129" s="3"/>
      <c r="F129" s="3"/>
      <c r="G129" s="30"/>
      <c r="H129" s="30"/>
      <c r="I129" s="30"/>
      <c r="J129" s="30"/>
      <c r="K129" s="30"/>
      <c r="L129" s="30"/>
      <c r="M129" s="3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2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2"/>
      <c r="E131" s="3"/>
      <c r="F131" s="3"/>
      <c r="G131" s="30"/>
      <c r="H131" s="30"/>
      <c r="I131" s="30"/>
      <c r="J131" s="30"/>
      <c r="K131" s="30"/>
      <c r="L131" s="30"/>
      <c r="M131" s="3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2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2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2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2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2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2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2"/>
      <c r="E138" s="3"/>
      <c r="F138" s="3"/>
      <c r="G138" s="30"/>
      <c r="H138" s="30"/>
      <c r="I138" s="30"/>
      <c r="J138" s="30"/>
      <c r="K138" s="30"/>
      <c r="L138" s="30"/>
      <c r="M138" s="3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2"/>
      <c r="E139" s="3"/>
      <c r="F139" s="3"/>
      <c r="G139" s="30"/>
      <c r="H139" s="30"/>
      <c r="I139" s="30"/>
      <c r="J139" s="30"/>
      <c r="K139" s="30"/>
      <c r="L139" s="30"/>
      <c r="M139" s="3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2"/>
      <c r="E140" s="3"/>
      <c r="F140" s="3"/>
      <c r="G140" s="30"/>
      <c r="H140" s="30"/>
      <c r="I140" s="30"/>
      <c r="J140" s="30"/>
      <c r="K140" s="30"/>
      <c r="L140" s="30"/>
      <c r="M140" s="3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2"/>
      <c r="E141" s="3"/>
      <c r="F141" s="3"/>
      <c r="G141" s="30"/>
      <c r="H141" s="30"/>
      <c r="I141" s="30"/>
      <c r="J141" s="30"/>
      <c r="K141" s="30"/>
      <c r="L141" s="30"/>
      <c r="M141" s="3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2"/>
      <c r="E142" s="3"/>
      <c r="F142" s="3"/>
      <c r="G142" s="30"/>
      <c r="H142" s="30"/>
      <c r="I142" s="30"/>
      <c r="J142" s="30"/>
      <c r="K142" s="30"/>
      <c r="L142" s="30"/>
      <c r="M142" s="3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2"/>
      <c r="E143" s="3"/>
      <c r="F143" s="3"/>
      <c r="G143" s="30"/>
      <c r="H143" s="30"/>
      <c r="I143" s="30"/>
      <c r="J143" s="30"/>
      <c r="K143" s="30"/>
      <c r="L143" s="30"/>
      <c r="M143" s="3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2"/>
      <c r="E144" s="3"/>
      <c r="F144" s="3"/>
      <c r="G144" s="30"/>
      <c r="H144" s="30"/>
      <c r="I144" s="30"/>
      <c r="J144" s="30"/>
      <c r="K144" s="30"/>
      <c r="L144" s="30"/>
      <c r="M144" s="3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2"/>
      <c r="E145" s="3"/>
      <c r="F145" s="3"/>
      <c r="G145" s="30"/>
      <c r="H145" s="30"/>
      <c r="I145" s="30"/>
      <c r="J145" s="30"/>
      <c r="K145" s="30"/>
      <c r="L145" s="30"/>
      <c r="M145" s="3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2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2"/>
      <c r="E147" s="3"/>
      <c r="F147" s="3"/>
      <c r="G147" s="30"/>
      <c r="H147" s="30"/>
      <c r="I147" s="30"/>
      <c r="J147" s="30"/>
      <c r="K147" s="30"/>
      <c r="L147" s="30"/>
      <c r="M147" s="3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2"/>
      <c r="E148" s="3"/>
      <c r="F148" s="3"/>
      <c r="G148" s="30"/>
      <c r="H148" s="30"/>
      <c r="I148" s="30"/>
      <c r="J148" s="30"/>
      <c r="K148" s="30"/>
      <c r="L148" s="30"/>
      <c r="M148" s="3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2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2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2"/>
      <c r="E151" s="3"/>
      <c r="F151" s="3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3"/>
      <c r="B152" s="3"/>
      <c r="C152" s="3"/>
      <c r="D152" s="42"/>
      <c r="E152" s="3"/>
      <c r="F152" s="3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3"/>
      <c r="B153" s="3"/>
      <c r="C153" s="3"/>
      <c r="D153" s="42"/>
      <c r="E153" s="3"/>
      <c r="F153" s="3"/>
      <c r="G153" s="30"/>
      <c r="H153" s="30"/>
      <c r="I153" s="30"/>
      <c r="J153" s="30"/>
      <c r="K153" s="30"/>
      <c r="L153" s="30"/>
      <c r="M153" s="3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2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2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2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2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2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2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2"/>
      <c r="E160" s="3"/>
      <c r="F160" s="3"/>
      <c r="G160" s="30"/>
      <c r="H160" s="30"/>
      <c r="I160" s="30"/>
      <c r="J160" s="30"/>
      <c r="K160" s="30"/>
      <c r="L160" s="30"/>
      <c r="M160" s="3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2"/>
      <c r="E161" s="3"/>
      <c r="F161" s="3"/>
      <c r="G161" s="30"/>
      <c r="H161" s="30"/>
      <c r="I161" s="30"/>
      <c r="J161" s="30"/>
      <c r="K161" s="30"/>
      <c r="L161" s="30"/>
      <c r="M161" s="3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2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2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2"/>
      <c r="E164" s="3"/>
      <c r="F164" s="3"/>
      <c r="G164" s="30"/>
      <c r="H164" s="30"/>
      <c r="I164" s="30"/>
      <c r="J164" s="30"/>
      <c r="K164" s="30"/>
      <c r="L164" s="30"/>
      <c r="M164" s="3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2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2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2"/>
      <c r="E167" s="3"/>
      <c r="F167" s="3"/>
      <c r="G167" s="30"/>
      <c r="H167" s="30"/>
      <c r="I167" s="30"/>
      <c r="J167" s="30"/>
      <c r="K167" s="30"/>
      <c r="L167" s="30"/>
      <c r="M167" s="3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2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2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2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2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2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2"/>
      <c r="E173" s="3"/>
      <c r="F173" s="3"/>
      <c r="G173" s="30"/>
      <c r="H173" s="30"/>
      <c r="I173" s="30"/>
      <c r="J173" s="30"/>
      <c r="K173" s="30"/>
      <c r="L173" s="30"/>
      <c r="M173" s="3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3"/>
      <c r="B174" s="3"/>
      <c r="C174" s="3"/>
      <c r="D174" s="42"/>
      <c r="E174" s="3"/>
      <c r="F174" s="3"/>
      <c r="G174" s="30"/>
      <c r="H174" s="30"/>
      <c r="I174" s="30"/>
      <c r="J174" s="30"/>
      <c r="K174" s="30"/>
      <c r="L174" s="30"/>
      <c r="M174" s="3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3"/>
      <c r="B175" s="3"/>
      <c r="C175" s="3"/>
      <c r="D175" s="42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2"/>
      <c r="E176" s="3"/>
      <c r="F176" s="3"/>
      <c r="G176" s="30"/>
      <c r="H176" s="30"/>
      <c r="I176" s="30"/>
      <c r="J176" s="30"/>
      <c r="K176" s="30"/>
      <c r="L176" s="30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2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2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2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2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2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2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2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2"/>
      <c r="E184" s="3"/>
      <c r="F184" s="3"/>
      <c r="G184" s="30"/>
      <c r="H184" s="30"/>
      <c r="I184" s="30"/>
      <c r="J184" s="30"/>
      <c r="K184" s="30"/>
      <c r="L184" s="30"/>
      <c r="M184" s="3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2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2"/>
      <c r="E186" s="3"/>
      <c r="F186" s="3"/>
      <c r="G186" s="30"/>
      <c r="H186" s="30"/>
      <c r="I186" s="30"/>
      <c r="J186" s="30"/>
      <c r="K186" s="30"/>
      <c r="L186" s="30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2"/>
      <c r="E187" s="3"/>
      <c r="F187" s="3"/>
      <c r="G187" s="30"/>
      <c r="H187" s="30"/>
      <c r="I187" s="30"/>
      <c r="J187" s="30"/>
      <c r="K187" s="30"/>
      <c r="L187" s="30"/>
      <c r="M187" s="3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2"/>
      <c r="E188" s="3"/>
      <c r="F188" s="3"/>
      <c r="G188" s="30"/>
      <c r="H188" s="30"/>
      <c r="I188" s="30"/>
      <c r="J188" s="30"/>
      <c r="K188" s="30"/>
      <c r="L188" s="30"/>
      <c r="M188" s="3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2"/>
      <c r="E189" s="3"/>
      <c r="F189" s="3"/>
      <c r="G189" s="30"/>
      <c r="H189" s="30"/>
      <c r="I189" s="30"/>
      <c r="J189" s="30"/>
      <c r="K189" s="30"/>
      <c r="L189" s="30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2"/>
      <c r="E190" s="3"/>
      <c r="F190" s="3"/>
      <c r="G190" s="30"/>
      <c r="H190" s="30"/>
      <c r="I190" s="30"/>
      <c r="J190" s="30"/>
      <c r="K190" s="30"/>
      <c r="L190" s="30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2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2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2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2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2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2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2"/>
      <c r="E197" s="3"/>
      <c r="F197" s="3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3"/>
      <c r="B198" s="3"/>
      <c r="C198" s="3"/>
      <c r="D198" s="42"/>
      <c r="E198" s="3"/>
      <c r="F198" s="3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3"/>
      <c r="B199" s="3"/>
      <c r="C199" s="3"/>
      <c r="D199" s="42"/>
      <c r="E199" s="3"/>
      <c r="F199" s="3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3"/>
      <c r="B200" s="3"/>
      <c r="C200" s="3"/>
      <c r="D200" s="42"/>
      <c r="E200" s="3"/>
      <c r="F200" s="3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3"/>
      <c r="B201" s="3"/>
      <c r="C201" s="3"/>
      <c r="D201" s="42"/>
      <c r="E201" s="3"/>
      <c r="F201" s="3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3"/>
      <c r="B202" s="3"/>
      <c r="C202" s="3"/>
      <c r="D202" s="42"/>
      <c r="E202" s="3"/>
      <c r="F202" s="3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3"/>
      <c r="B203" s="3"/>
      <c r="C203" s="3"/>
      <c r="D203" s="42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2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2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2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2"/>
      <c r="E207" s="3"/>
      <c r="F207" s="3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4"/>
      <c r="AA207" s="4"/>
      <c r="AB207" s="4"/>
      <c r="AC207" s="4"/>
    </row>
    <row r="208" spans="1:29" x14ac:dyDescent="0.25">
      <c r="A208" s="3"/>
      <c r="B208" s="3"/>
      <c r="C208" s="3"/>
      <c r="D208" s="42"/>
      <c r="E208" s="3"/>
      <c r="F208" s="3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4"/>
      <c r="AA208" s="4"/>
      <c r="AB208" s="4"/>
      <c r="AC208" s="4"/>
    </row>
    <row r="209" spans="1:29" x14ac:dyDescent="0.25">
      <c r="A209" s="3"/>
      <c r="B209" s="3"/>
      <c r="C209" s="3"/>
      <c r="D209" s="42"/>
      <c r="E209" s="3"/>
      <c r="F209" s="3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4"/>
      <c r="AA209" s="4"/>
      <c r="AB209" s="4"/>
      <c r="AC209" s="4"/>
    </row>
    <row r="210" spans="1:29" x14ac:dyDescent="0.25">
      <c r="A210" s="3"/>
      <c r="B210" s="3"/>
      <c r="C210" s="3"/>
      <c r="D210" s="42"/>
      <c r="E210" s="3"/>
      <c r="F210" s="3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4"/>
      <c r="AA210" s="4"/>
      <c r="AB210" s="4"/>
      <c r="AC210" s="4"/>
    </row>
    <row r="211" spans="1:29" x14ac:dyDescent="0.25">
      <c r="A211" s="3"/>
      <c r="B211" s="3"/>
      <c r="C211" s="3"/>
      <c r="D211" s="42"/>
      <c r="E211" s="3"/>
      <c r="F211" s="3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4"/>
      <c r="AA211" s="4"/>
      <c r="AB211" s="4"/>
      <c r="AC211" s="4"/>
    </row>
    <row r="212" spans="1:29" x14ac:dyDescent="0.25">
      <c r="A212" s="3"/>
      <c r="B212" s="3"/>
      <c r="C212" s="3"/>
      <c r="D212" s="42"/>
      <c r="E212" s="3"/>
      <c r="F212" s="3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4"/>
      <c r="AA212" s="4"/>
      <c r="AB212" s="4"/>
      <c r="AC212" s="4"/>
    </row>
    <row r="213" spans="1:29" x14ac:dyDescent="0.25">
      <c r="A213" s="3"/>
      <c r="B213" s="3"/>
      <c r="C213" s="3"/>
      <c r="D213" s="42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2"/>
      <c r="E214" s="3"/>
      <c r="F214" s="3"/>
      <c r="G214" s="30"/>
      <c r="H214" s="30"/>
      <c r="I214" s="30"/>
      <c r="J214" s="30"/>
      <c r="K214" s="30"/>
      <c r="L214" s="30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2"/>
      <c r="E215" s="3"/>
      <c r="F215" s="3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4"/>
      <c r="AA215" s="4"/>
      <c r="AB215" s="4"/>
      <c r="AC215" s="4"/>
    </row>
    <row r="216" spans="1:29" x14ac:dyDescent="0.25">
      <c r="A216" s="3"/>
      <c r="B216" s="3"/>
      <c r="C216" s="3"/>
      <c r="D216" s="42"/>
      <c r="E216" s="3"/>
      <c r="F216" s="3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4"/>
      <c r="AA216" s="4"/>
      <c r="AB216" s="4"/>
      <c r="AC216" s="4"/>
    </row>
    <row r="217" spans="1:29" x14ac:dyDescent="0.25">
      <c r="A217" s="3"/>
      <c r="B217" s="3"/>
      <c r="C217" s="3"/>
      <c r="D217" s="42"/>
      <c r="E217" s="3"/>
      <c r="F217" s="3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4"/>
      <c r="AA217" s="4"/>
      <c r="AB217" s="4"/>
      <c r="AC217" s="4"/>
    </row>
    <row r="218" spans="1:29" x14ac:dyDescent="0.25">
      <c r="A218" s="3"/>
      <c r="B218" s="3"/>
      <c r="C218" s="3"/>
      <c r="D218" s="42"/>
      <c r="E218" s="3"/>
      <c r="F218" s="3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4"/>
      <c r="AA218" s="4"/>
      <c r="AB218" s="4"/>
      <c r="AC218" s="4"/>
    </row>
    <row r="219" spans="1:29" x14ac:dyDescent="0.25">
      <c r="A219" s="3"/>
      <c r="B219" s="3"/>
      <c r="C219" s="3"/>
      <c r="D219" s="42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4"/>
      <c r="AA219" s="4"/>
      <c r="AB219" s="4"/>
      <c r="AC219" s="4"/>
    </row>
    <row r="220" spans="1:29" x14ac:dyDescent="0.25">
      <c r="A220" s="3"/>
      <c r="B220" s="3"/>
      <c r="C220" s="3"/>
      <c r="D220" s="42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4"/>
      <c r="AA220" s="4"/>
      <c r="AB220" s="4"/>
      <c r="AC220" s="4"/>
    </row>
    <row r="221" spans="1:29" x14ac:dyDescent="0.25">
      <c r="A221" s="3"/>
      <c r="B221" s="3"/>
      <c r="C221" s="3"/>
      <c r="D221" s="42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4"/>
      <c r="AA221" s="4"/>
      <c r="AB221" s="4"/>
      <c r="AC221" s="4"/>
    </row>
    <row r="222" spans="1:29" x14ac:dyDescent="0.25">
      <c r="A222" s="3"/>
      <c r="B222" s="3"/>
      <c r="C222" s="3"/>
      <c r="D222" s="42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4"/>
      <c r="AA222" s="4"/>
      <c r="AB222" s="4"/>
      <c r="AC222" s="4"/>
    </row>
    <row r="223" spans="1:29" x14ac:dyDescent="0.25">
      <c r="A223" s="3"/>
      <c r="B223" s="3"/>
      <c r="C223" s="3"/>
      <c r="D223" s="42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4"/>
      <c r="AA223" s="4"/>
      <c r="AB223" s="4"/>
      <c r="AC223" s="4"/>
    </row>
    <row r="224" spans="1:29" x14ac:dyDescent="0.25">
      <c r="A224" s="3"/>
      <c r="B224" s="3"/>
      <c r="C224" s="3"/>
      <c r="D224" s="42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4"/>
      <c r="AA224" s="4"/>
      <c r="AB224" s="4"/>
      <c r="AC224" s="4"/>
    </row>
    <row r="225" spans="1:29" x14ac:dyDescent="0.25">
      <c r="A225" s="3"/>
      <c r="B225" s="3"/>
      <c r="C225" s="3"/>
      <c r="D225" s="42"/>
      <c r="E225" s="3"/>
      <c r="F225" s="3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4"/>
      <c r="AA225" s="4"/>
      <c r="AB225" s="4"/>
      <c r="AC225" s="4"/>
    </row>
    <row r="226" spans="1:29" x14ac:dyDescent="0.25">
      <c r="A226" s="3"/>
      <c r="B226" s="3"/>
      <c r="C226" s="3"/>
      <c r="D226" s="42"/>
      <c r="E226" s="3"/>
      <c r="F226" s="3"/>
      <c r="G226" s="30"/>
      <c r="H226" s="30"/>
      <c r="I226" s="30"/>
      <c r="J226" s="30"/>
      <c r="K226" s="30"/>
      <c r="L226" s="30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2"/>
      <c r="E227" s="3"/>
      <c r="F227" s="3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4"/>
      <c r="AA227" s="4"/>
      <c r="AB227" s="4"/>
      <c r="AC227" s="4"/>
    </row>
    <row r="228" spans="1:29" x14ac:dyDescent="0.25">
      <c r="A228" s="3"/>
      <c r="B228" s="3"/>
      <c r="C228" s="3"/>
      <c r="D228" s="42"/>
      <c r="E228" s="3"/>
      <c r="F228" s="3"/>
      <c r="G228" s="30"/>
      <c r="H228" s="30"/>
      <c r="I228" s="30"/>
      <c r="J228" s="30"/>
      <c r="K228" s="30"/>
      <c r="L228" s="30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2"/>
      <c r="E229" s="3"/>
      <c r="F229" s="3"/>
      <c r="G229" s="30"/>
      <c r="H229" s="30"/>
      <c r="I229" s="30"/>
      <c r="J229" s="30"/>
      <c r="K229" s="30"/>
      <c r="L229" s="30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42"/>
      <c r="E230" s="3"/>
      <c r="F230" s="3"/>
      <c r="G230" s="30"/>
      <c r="H230" s="30"/>
      <c r="I230" s="30"/>
      <c r="J230" s="30"/>
      <c r="K230" s="30"/>
      <c r="L230" s="30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  <c r="AA230" s="2"/>
      <c r="AB230" s="2"/>
      <c r="AC230" s="2"/>
    </row>
    <row r="231" spans="1:29" x14ac:dyDescent="0.25">
      <c r="A231" s="3"/>
      <c r="B231" s="3"/>
      <c r="C231" s="3"/>
      <c r="D231" s="42"/>
      <c r="E231" s="3"/>
      <c r="F231" s="3"/>
      <c r="G231" s="30"/>
      <c r="H231" s="30"/>
      <c r="I231" s="30"/>
      <c r="J231" s="30"/>
      <c r="K231" s="30"/>
      <c r="L231" s="30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42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2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2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2"/>
      <c r="E235" s="3"/>
      <c r="F235" s="3"/>
      <c r="G235" s="30"/>
      <c r="H235" s="30"/>
      <c r="I235" s="30"/>
      <c r="J235" s="30"/>
      <c r="K235" s="30"/>
      <c r="L235" s="30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2"/>
      <c r="E236" s="3"/>
      <c r="F236" s="3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4"/>
      <c r="AA236" s="4"/>
      <c r="AB236" s="4"/>
      <c r="AC236" s="4"/>
    </row>
    <row r="237" spans="1:29" x14ac:dyDescent="0.25">
      <c r="A237" s="3"/>
      <c r="B237" s="3"/>
      <c r="C237" s="3"/>
      <c r="D237" s="42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2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2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2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2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2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2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2"/>
      <c r="E244" s="3"/>
      <c r="F244" s="3"/>
      <c r="G244" s="30"/>
      <c r="H244" s="30"/>
      <c r="I244" s="30"/>
      <c r="J244" s="30"/>
      <c r="K244" s="30"/>
      <c r="L244" s="30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  <c r="AA244" s="2"/>
      <c r="AB244" s="2"/>
      <c r="AC244" s="2"/>
    </row>
    <row r="245" spans="1:29" x14ac:dyDescent="0.25">
      <c r="A245" s="3"/>
      <c r="B245" s="3"/>
      <c r="C245" s="3"/>
      <c r="D245" s="42"/>
      <c r="E245" s="3"/>
      <c r="F245" s="3"/>
      <c r="G245" s="30"/>
      <c r="H245" s="30"/>
      <c r="I245" s="30"/>
      <c r="J245" s="30"/>
      <c r="K245" s="30"/>
      <c r="L245" s="30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/>
      <c r="D246" s="42"/>
      <c r="E246" s="3"/>
      <c r="F246" s="3"/>
      <c r="G246" s="30"/>
      <c r="H246" s="30"/>
      <c r="I246" s="30"/>
      <c r="J246" s="30"/>
      <c r="K246" s="30"/>
      <c r="L246" s="30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  <c r="AA246" s="2"/>
      <c r="AB246" s="2"/>
      <c r="AC246" s="2"/>
    </row>
    <row r="247" spans="1:29" x14ac:dyDescent="0.25">
      <c r="A247" s="3"/>
      <c r="B247" s="3"/>
      <c r="C247" s="3"/>
      <c r="D247" s="42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2"/>
      <c r="E248" s="3"/>
      <c r="F248" s="3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4"/>
      <c r="AA248" s="4"/>
      <c r="AB248" s="4"/>
      <c r="AC248" s="4"/>
    </row>
    <row r="249" spans="1:29" x14ac:dyDescent="0.25">
      <c r="A249" s="3"/>
      <c r="B249" s="3"/>
      <c r="C249" s="3"/>
      <c r="D249" s="42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2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2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2"/>
      <c r="E252" s="3"/>
      <c r="F252" s="3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4"/>
      <c r="AA252" s="4"/>
      <c r="AB252" s="4"/>
      <c r="AC252" s="4"/>
    </row>
    <row r="253" spans="1:29" x14ac:dyDescent="0.25">
      <c r="A253" s="3"/>
      <c r="B253" s="3"/>
      <c r="C253" s="3"/>
      <c r="D253" s="42"/>
      <c r="E253" s="3"/>
      <c r="F253" s="3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4"/>
      <c r="AA253" s="4"/>
      <c r="AB253" s="4"/>
      <c r="AC253" s="4"/>
    </row>
    <row r="254" spans="1:29" x14ac:dyDescent="0.25">
      <c r="A254" s="3"/>
      <c r="B254" s="3"/>
      <c r="C254" s="3"/>
      <c r="D254" s="42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2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2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2"/>
      <c r="E257" s="3"/>
      <c r="F257" s="3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4"/>
      <c r="AA257" s="4"/>
      <c r="AB257" s="4"/>
      <c r="AC257" s="4"/>
    </row>
    <row r="258" spans="1:29" x14ac:dyDescent="0.25">
      <c r="A258" s="3"/>
      <c r="B258" s="3"/>
      <c r="C258" s="3"/>
      <c r="D258" s="42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2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2"/>
      <c r="E260" s="3"/>
      <c r="F260" s="3"/>
      <c r="G260" s="30"/>
      <c r="H260" s="30"/>
      <c r="I260" s="30"/>
      <c r="J260" s="30"/>
      <c r="K260" s="30"/>
      <c r="L260" s="30"/>
      <c r="M260" s="3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3"/>
      <c r="B261" s="3"/>
      <c r="C261" s="3"/>
      <c r="D261" s="42"/>
      <c r="E261" s="3"/>
      <c r="F261" s="3"/>
      <c r="G261" s="30"/>
      <c r="H261" s="30"/>
      <c r="I261" s="30"/>
      <c r="J261" s="30"/>
      <c r="K261" s="30"/>
      <c r="L261" s="30"/>
      <c r="M261" s="3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/>
      <c r="D262" s="42"/>
      <c r="E262" s="3"/>
      <c r="F262" s="3"/>
      <c r="G262" s="30"/>
      <c r="H262" s="30"/>
      <c r="I262" s="30"/>
      <c r="J262" s="30"/>
      <c r="K262" s="30"/>
      <c r="L262" s="30"/>
      <c r="M262" s="3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3"/>
      <c r="B263" s="3"/>
      <c r="C263" s="3"/>
      <c r="D263" s="42"/>
      <c r="E263" s="3"/>
      <c r="F263" s="3"/>
      <c r="G263" s="30"/>
      <c r="H263" s="30"/>
      <c r="I263" s="30"/>
      <c r="J263" s="30"/>
      <c r="K263" s="30"/>
      <c r="L263" s="30"/>
      <c r="M263" s="3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42"/>
      <c r="E264" s="3"/>
      <c r="F264" s="3"/>
      <c r="G264" s="30"/>
      <c r="H264" s="30"/>
      <c r="I264" s="30"/>
      <c r="J264" s="30"/>
      <c r="K264" s="30"/>
      <c r="L264" s="30"/>
      <c r="M264" s="3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3"/>
      <c r="B265" s="3"/>
      <c r="C265" s="3"/>
      <c r="D265" s="42"/>
      <c r="E265" s="3"/>
      <c r="F265" s="3"/>
      <c r="G265" s="30"/>
      <c r="H265" s="30"/>
      <c r="I265" s="30"/>
      <c r="J265" s="30"/>
      <c r="K265" s="30"/>
      <c r="L265" s="30"/>
      <c r="M265" s="3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3"/>
      <c r="B266" s="3"/>
      <c r="C266" s="3"/>
      <c r="D266" s="42"/>
      <c r="E266" s="3"/>
      <c r="F266" s="3"/>
      <c r="G266" s="30"/>
      <c r="H266" s="30"/>
      <c r="I266" s="30"/>
      <c r="J266" s="30"/>
      <c r="K266" s="30"/>
      <c r="L266" s="30"/>
      <c r="M266" s="3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2"/>
      <c r="E267" s="3"/>
      <c r="F267" s="3"/>
      <c r="G267" s="30"/>
      <c r="H267" s="30"/>
      <c r="I267" s="30"/>
      <c r="J267" s="30"/>
      <c r="K267" s="30"/>
      <c r="L267" s="30"/>
      <c r="M267" s="3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2"/>
      <c r="E268" s="3"/>
      <c r="F268" s="3"/>
      <c r="G268" s="30"/>
      <c r="H268" s="30"/>
      <c r="I268" s="30"/>
      <c r="J268" s="30"/>
      <c r="K268" s="30"/>
      <c r="L268" s="30"/>
      <c r="M268" s="3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2"/>
      <c r="E269" s="3"/>
      <c r="F269" s="3"/>
      <c r="G269" s="30"/>
      <c r="H269" s="30"/>
      <c r="I269" s="30"/>
      <c r="J269" s="30"/>
      <c r="K269" s="30"/>
      <c r="L269" s="30"/>
      <c r="M269" s="3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3"/>
      <c r="B270" s="3"/>
      <c r="C270" s="3"/>
      <c r="D270" s="42"/>
      <c r="E270" s="3"/>
      <c r="F270" s="3"/>
      <c r="G270" s="30"/>
      <c r="H270" s="30"/>
      <c r="I270" s="30"/>
      <c r="J270" s="30"/>
      <c r="K270" s="30"/>
      <c r="L270" s="30"/>
      <c r="M270" s="3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3"/>
      <c r="B271" s="3"/>
      <c r="C271" s="3"/>
      <c r="D271" s="42"/>
      <c r="E271" s="3"/>
      <c r="F271" s="3"/>
      <c r="G271" s="30"/>
      <c r="H271" s="30"/>
      <c r="I271" s="30"/>
      <c r="J271" s="30"/>
      <c r="K271" s="30"/>
      <c r="L271" s="30"/>
      <c r="M271" s="3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/>
      <c r="D272" s="42"/>
      <c r="E272" s="3"/>
      <c r="F272" s="3"/>
      <c r="G272" s="30"/>
      <c r="H272" s="30"/>
      <c r="I272" s="30"/>
      <c r="J272" s="30"/>
      <c r="K272" s="30"/>
      <c r="L272" s="30"/>
      <c r="M272" s="3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2"/>
      <c r="E273" s="3"/>
      <c r="F273" s="3"/>
      <c r="G273" s="30"/>
      <c r="H273" s="30"/>
      <c r="I273" s="30"/>
      <c r="J273" s="30"/>
      <c r="K273" s="30"/>
      <c r="L273" s="30"/>
      <c r="M273" s="3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2"/>
      <c r="E274" s="3"/>
      <c r="F274" s="3"/>
      <c r="G274" s="30"/>
      <c r="H274" s="30"/>
      <c r="I274" s="30"/>
      <c r="J274" s="30"/>
      <c r="K274" s="30"/>
      <c r="L274" s="30"/>
      <c r="M274" s="3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3"/>
      <c r="B275" s="3"/>
      <c r="C275" s="3"/>
      <c r="D275" s="42"/>
      <c r="E275" s="3"/>
      <c r="F275" s="3"/>
      <c r="G275" s="30"/>
      <c r="H275" s="30"/>
      <c r="I275" s="30"/>
      <c r="J275" s="30"/>
      <c r="K275" s="30"/>
      <c r="L275" s="30"/>
      <c r="M275" s="3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3"/>
      <c r="B276" s="3"/>
      <c r="C276" s="3"/>
      <c r="D276" s="42"/>
      <c r="E276" s="3"/>
      <c r="F276" s="3"/>
      <c r="G276" s="30"/>
      <c r="H276" s="30"/>
      <c r="I276" s="30"/>
      <c r="J276" s="30"/>
      <c r="K276" s="30"/>
      <c r="L276" s="30"/>
      <c r="M276" s="3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3"/>
      <c r="B277" s="3"/>
      <c r="C277" s="3"/>
      <c r="D277" s="42"/>
      <c r="E277" s="3"/>
      <c r="F277" s="3"/>
      <c r="G277" s="30"/>
      <c r="H277" s="30"/>
      <c r="I277" s="30"/>
      <c r="J277" s="30"/>
      <c r="K277" s="30"/>
      <c r="L277" s="30"/>
      <c r="M277" s="3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3"/>
      <c r="B278" s="3"/>
      <c r="C278" s="3"/>
      <c r="D278" s="42"/>
      <c r="E278" s="3"/>
      <c r="F278" s="3"/>
      <c r="G278" s="30"/>
      <c r="H278" s="30"/>
      <c r="I278" s="30"/>
      <c r="J278" s="30"/>
      <c r="K278" s="30"/>
      <c r="L278" s="30"/>
      <c r="M278" s="3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3"/>
      <c r="B279" s="3"/>
      <c r="C279" s="3"/>
      <c r="D279" s="42"/>
      <c r="E279" s="3"/>
      <c r="F279" s="3"/>
      <c r="G279" s="30"/>
      <c r="H279" s="30"/>
      <c r="I279" s="30"/>
      <c r="J279" s="30"/>
      <c r="K279" s="30"/>
      <c r="L279" s="30"/>
      <c r="M279" s="3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3"/>
      <c r="B280" s="3"/>
      <c r="C280" s="3"/>
      <c r="D280" s="42"/>
      <c r="E280" s="3"/>
      <c r="F280" s="3"/>
      <c r="G280" s="30"/>
      <c r="H280" s="30"/>
      <c r="I280" s="30"/>
      <c r="J280" s="30"/>
      <c r="K280" s="30"/>
      <c r="L280" s="30"/>
      <c r="M280" s="3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3"/>
      <c r="B281" s="3"/>
      <c r="C281" s="3"/>
      <c r="D281" s="42"/>
      <c r="E281" s="3"/>
      <c r="F281" s="3"/>
      <c r="G281" s="30"/>
      <c r="H281" s="30"/>
      <c r="I281" s="30"/>
      <c r="J281" s="30"/>
      <c r="K281" s="30"/>
      <c r="L281" s="30"/>
      <c r="M281" s="3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3"/>
      <c r="B282" s="3"/>
      <c r="C282" s="3"/>
      <c r="D282" s="42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2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2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2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2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2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2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2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2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2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2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2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2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2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2"/>
      <c r="E296" s="3"/>
      <c r="F296" s="3"/>
      <c r="G296" s="30"/>
      <c r="H296" s="30"/>
      <c r="I296" s="30"/>
      <c r="J296" s="30"/>
      <c r="K296" s="30"/>
      <c r="L296" s="30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2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2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2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2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2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2"/>
      <c r="E302" s="3"/>
      <c r="F302" s="3"/>
      <c r="G302" s="30"/>
      <c r="H302" s="30"/>
      <c r="I302" s="30"/>
      <c r="J302" s="30"/>
      <c r="K302" s="30"/>
      <c r="L302" s="30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2"/>
      <c r="E303" s="3"/>
      <c r="F303" s="3"/>
      <c r="G303" s="30"/>
      <c r="H303" s="30"/>
      <c r="I303" s="30"/>
      <c r="J303" s="30"/>
      <c r="K303" s="30"/>
      <c r="L303" s="30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2"/>
      <c r="E304" s="3"/>
      <c r="F304" s="3"/>
      <c r="G304" s="30"/>
      <c r="H304" s="30"/>
      <c r="I304" s="30"/>
      <c r="J304" s="30"/>
      <c r="K304" s="30"/>
      <c r="L304" s="30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2"/>
      <c r="E305" s="3"/>
      <c r="F305" s="3"/>
      <c r="G305" s="30"/>
      <c r="H305" s="30"/>
      <c r="I305" s="30"/>
      <c r="J305" s="30"/>
      <c r="K305" s="30"/>
      <c r="L305" s="30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2"/>
      <c r="E306" s="3"/>
      <c r="F306" s="3"/>
      <c r="G306" s="30"/>
      <c r="H306" s="30"/>
      <c r="I306" s="30"/>
      <c r="J306" s="30"/>
      <c r="K306" s="30"/>
      <c r="L306" s="30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2"/>
      <c r="E307" s="3"/>
      <c r="F307" s="3"/>
      <c r="G307" s="30"/>
      <c r="H307" s="30"/>
      <c r="I307" s="30"/>
      <c r="J307" s="30"/>
      <c r="K307" s="30"/>
      <c r="L307" s="30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2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2"/>
      <c r="E309" s="3"/>
      <c r="F309" s="3"/>
      <c r="G309" s="30"/>
      <c r="H309" s="30"/>
      <c r="I309" s="30"/>
      <c r="J309" s="30"/>
      <c r="K309" s="30"/>
      <c r="L309" s="30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2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2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2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2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2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2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2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2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2"/>
      <c r="E318" s="3"/>
      <c r="F318" s="3"/>
      <c r="G318" s="30"/>
      <c r="H318" s="30"/>
      <c r="I318" s="30"/>
      <c r="J318" s="30"/>
      <c r="K318" s="30"/>
      <c r="L318" s="30"/>
      <c r="M318" s="3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2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2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2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2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2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2"/>
      <c r="E324" s="3"/>
      <c r="F324" s="3"/>
      <c r="G324" s="30"/>
      <c r="H324" s="30"/>
      <c r="I324" s="30"/>
      <c r="J324" s="30"/>
      <c r="K324" s="30"/>
      <c r="L324" s="30"/>
      <c r="M324" s="3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2"/>
      <c r="E325" s="3"/>
      <c r="F325" s="3"/>
      <c r="G325" s="30"/>
      <c r="H325" s="30"/>
      <c r="I325" s="30"/>
      <c r="J325" s="30"/>
      <c r="K325" s="30"/>
      <c r="L325" s="30"/>
      <c r="M325" s="3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2"/>
      <c r="E326" s="3"/>
      <c r="F326" s="3"/>
      <c r="G326" s="30"/>
      <c r="H326" s="30"/>
      <c r="I326" s="30"/>
      <c r="J326" s="30"/>
      <c r="K326" s="30"/>
      <c r="L326" s="30"/>
      <c r="M326" s="3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2"/>
      <c r="E327" s="3"/>
      <c r="F327" s="3"/>
      <c r="G327" s="30"/>
      <c r="H327" s="30"/>
      <c r="I327" s="30"/>
      <c r="J327" s="30"/>
      <c r="K327" s="30"/>
      <c r="L327" s="30"/>
      <c r="M327" s="3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2"/>
      <c r="E328" s="3"/>
      <c r="F328" s="3"/>
      <c r="G328" s="30"/>
      <c r="H328" s="30"/>
      <c r="I328" s="30"/>
      <c r="J328" s="30"/>
      <c r="K328" s="30"/>
      <c r="L328" s="30"/>
      <c r="M328" s="3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2"/>
      <c r="E329" s="3"/>
      <c r="F329" s="3"/>
      <c r="G329" s="30"/>
      <c r="H329" s="30"/>
      <c r="I329" s="30"/>
      <c r="J329" s="30"/>
      <c r="K329" s="30"/>
      <c r="L329" s="30"/>
      <c r="M329" s="3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2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2"/>
      <c r="E331" s="3"/>
      <c r="F331" s="3"/>
      <c r="G331" s="30"/>
      <c r="H331" s="30"/>
      <c r="I331" s="30"/>
      <c r="J331" s="30"/>
      <c r="K331" s="30"/>
      <c r="L331" s="30"/>
      <c r="M331" s="3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2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2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2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2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2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2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2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2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2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2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2"/>
      <c r="E342" s="3"/>
      <c r="F342" s="3"/>
      <c r="G342" s="30"/>
      <c r="H342" s="30"/>
      <c r="I342" s="30"/>
      <c r="J342" s="30"/>
      <c r="K342" s="30"/>
      <c r="L342" s="30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2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2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2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2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2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2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2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2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2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2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2"/>
      <c r="E353" s="3"/>
      <c r="F353" s="3"/>
      <c r="G353" s="30"/>
      <c r="H353" s="30"/>
      <c r="I353" s="30"/>
      <c r="J353" s="30"/>
      <c r="K353" s="30"/>
      <c r="L353" s="30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2"/>
      <c r="E354" s="3"/>
      <c r="F354" s="3"/>
      <c r="G354" s="30"/>
      <c r="H354" s="30"/>
      <c r="I354" s="30"/>
      <c r="J354" s="30"/>
      <c r="K354" s="30"/>
      <c r="L354" s="30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2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2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2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2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2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2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2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2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2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2"/>
      <c r="E364" s="3"/>
      <c r="F364" s="3"/>
      <c r="G364" s="30"/>
      <c r="H364" s="30"/>
      <c r="I364" s="30"/>
      <c r="J364" s="30"/>
      <c r="K364" s="30"/>
      <c r="L364" s="30"/>
      <c r="M364" s="3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2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2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2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2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2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2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2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2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2"/>
      <c r="E373" s="3"/>
      <c r="F373" s="3"/>
      <c r="G373" s="30"/>
      <c r="H373" s="30"/>
      <c r="I373" s="30"/>
      <c r="J373" s="30"/>
      <c r="K373" s="30"/>
      <c r="L373" s="30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2"/>
      <c r="E374" s="3"/>
      <c r="F374" s="3"/>
      <c r="G374" s="30"/>
      <c r="H374" s="30"/>
      <c r="I374" s="30"/>
      <c r="J374" s="30"/>
      <c r="K374" s="30"/>
      <c r="L374" s="30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2"/>
      <c r="E375" s="3"/>
      <c r="F375" s="3"/>
      <c r="G375" s="30"/>
      <c r="H375" s="30"/>
      <c r="I375" s="30"/>
      <c r="J375" s="30"/>
      <c r="K375" s="30"/>
      <c r="L375" s="30"/>
      <c r="M375" s="3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2"/>
      <c r="E376" s="3"/>
      <c r="F376" s="3"/>
      <c r="G376" s="30"/>
      <c r="H376" s="30"/>
      <c r="I376" s="30"/>
      <c r="J376" s="30"/>
      <c r="K376" s="30"/>
      <c r="L376" s="30"/>
      <c r="M376" s="3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2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4.75" customHeight="1" x14ac:dyDescent="0.25">
      <c r="A378" s="3"/>
      <c r="B378" s="3"/>
      <c r="C378" s="3"/>
      <c r="D378" s="42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2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x14ac:dyDescent="0.25">
      <c r="A380" s="6"/>
      <c r="B380" s="6"/>
      <c r="C380" s="6"/>
      <c r="D380" s="43"/>
      <c r="E380" s="6"/>
      <c r="F380" s="6"/>
      <c r="G380" s="35"/>
      <c r="H380" s="35"/>
      <c r="I380" s="35"/>
      <c r="J380" s="35"/>
      <c r="K380" s="35"/>
      <c r="L380" s="35"/>
      <c r="M380" s="3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1"/>
      <c r="B381" s="1"/>
      <c r="C381" s="1"/>
      <c r="E381" s="2"/>
      <c r="F381" s="2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1"/>
      <c r="B382" s="1"/>
      <c r="C382" s="1"/>
      <c r="E382" s="2"/>
      <c r="F382" s="2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1"/>
      <c r="B383" s="1"/>
      <c r="C383" s="1"/>
      <c r="E383" s="2"/>
      <c r="F383" s="2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1"/>
      <c r="B384" s="1"/>
      <c r="C384" s="1"/>
      <c r="E384" s="2"/>
      <c r="F384" s="2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1"/>
      <c r="B385" s="1"/>
      <c r="C385" s="1"/>
      <c r="E385" s="2"/>
      <c r="F385" s="2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1"/>
      <c r="B386" s="1"/>
      <c r="C386" s="1"/>
      <c r="E386" s="2"/>
      <c r="F386" s="2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1"/>
      <c r="B387" s="1"/>
      <c r="C387" s="1"/>
      <c r="E387" s="2"/>
      <c r="F387" s="2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1"/>
      <c r="B388" s="1"/>
      <c r="C388" s="1"/>
      <c r="E388" s="2"/>
      <c r="F388" s="2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1"/>
      <c r="B389" s="1"/>
      <c r="C389" s="1"/>
      <c r="E389" s="2"/>
      <c r="F389" s="2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1"/>
      <c r="B390" s="1"/>
      <c r="C390" s="1"/>
      <c r="E390" s="2"/>
      <c r="F390" s="2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1"/>
      <c r="B391" s="1"/>
      <c r="C391" s="1"/>
      <c r="E391" s="2"/>
      <c r="F391" s="2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1"/>
      <c r="B392" s="1"/>
      <c r="C392" s="1"/>
      <c r="E392" s="2"/>
      <c r="F392" s="2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1"/>
      <c r="B393" s="1"/>
      <c r="C393" s="1"/>
      <c r="E393" s="2"/>
      <c r="F393" s="2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1"/>
      <c r="B394" s="1"/>
      <c r="C394" s="1"/>
      <c r="E394" s="2"/>
      <c r="F394" s="2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1"/>
      <c r="B395" s="1"/>
      <c r="C395" s="1"/>
      <c r="E395" s="2"/>
      <c r="F395" s="2"/>
      <c r="G395" s="30"/>
      <c r="H395" s="30"/>
      <c r="I395" s="30"/>
      <c r="J395" s="30"/>
      <c r="K395" s="30"/>
      <c r="L395" s="30"/>
      <c r="M395" s="3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1"/>
      <c r="B396" s="1"/>
      <c r="C396" s="1"/>
      <c r="E396" s="2"/>
      <c r="F396" s="2"/>
      <c r="G396" s="30"/>
      <c r="H396" s="30"/>
      <c r="I396" s="30"/>
      <c r="J396" s="30"/>
      <c r="K396" s="30"/>
      <c r="L396" s="30"/>
      <c r="M396" s="3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1"/>
      <c r="B397" s="1"/>
      <c r="C397" s="1"/>
      <c r="E397" s="2"/>
      <c r="F397" s="2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1"/>
      <c r="B398" s="1"/>
      <c r="C398" s="1"/>
      <c r="E398" s="2"/>
      <c r="F398" s="2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1"/>
      <c r="B399" s="1"/>
      <c r="C399" s="1"/>
      <c r="E399" s="2"/>
      <c r="F399" s="2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1"/>
      <c r="B400" s="1"/>
      <c r="C400" s="1"/>
      <c r="E400" s="2"/>
      <c r="F400" s="2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1"/>
      <c r="B401" s="1"/>
      <c r="C401" s="1"/>
      <c r="E401" s="2"/>
      <c r="F401" s="2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1"/>
      <c r="B402" s="1"/>
      <c r="C402" s="1"/>
      <c r="E402" s="2"/>
      <c r="F402" s="2"/>
      <c r="G402" s="30"/>
      <c r="H402" s="30"/>
      <c r="I402" s="30"/>
      <c r="J402" s="30"/>
      <c r="K402" s="30"/>
      <c r="L402" s="30"/>
      <c r="M402" s="3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0:M10"/>
    <mergeCell ref="A2:M2"/>
    <mergeCell ref="J8:J9"/>
    <mergeCell ref="D8:D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2021</vt:lpstr>
      <vt:lpstr>'DICIEMBRE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2022-02-08T16:15:31Z</cp:lastPrinted>
  <dcterms:created xsi:type="dcterms:W3CDTF">2017-09-28T13:01:36Z</dcterms:created>
  <dcterms:modified xsi:type="dcterms:W3CDTF">2022-02-08T16:16:08Z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