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FEBRERO\Q - RECURSOS HUMANOS\PERSONAL CONTRATADO\"/>
    </mc:Choice>
  </mc:AlternateContent>
  <bookViews>
    <workbookView xWindow="0" yWindow="0" windowWidth="21600" windowHeight="11025"/>
  </bookViews>
  <sheets>
    <sheet name="FEBRERO 2022" sheetId="1" r:id="rId1"/>
  </sheets>
  <definedNames>
    <definedName name="_xlnm._FilterDatabase" localSheetId="0" hidden="1">'FEBRERO 2022'!$A$2:$M$9</definedName>
    <definedName name="_xlnm.Print_Area" localSheetId="0">'FEBRERO 2022'!$A$1:$M$41</definedName>
  </definedNames>
  <calcPr calcId="152511"/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G30" i="1"/>
  <c r="M21" i="1"/>
  <c r="L21" i="1"/>
  <c r="K21" i="1"/>
  <c r="J21" i="1"/>
  <c r="I21" i="1"/>
  <c r="H21" i="1"/>
  <c r="G21" i="1"/>
  <c r="M17" i="1"/>
  <c r="L17" i="1"/>
  <c r="K17" i="1"/>
  <c r="J17" i="1"/>
  <c r="I17" i="1"/>
  <c r="H17" i="1"/>
  <c r="G17" i="1"/>
  <c r="K13" i="1"/>
  <c r="J13" i="1"/>
  <c r="I13" i="1"/>
  <c r="H13" i="1"/>
  <c r="G13" i="1"/>
  <c r="M27" i="1" l="1"/>
  <c r="L27" i="1"/>
  <c r="K27" i="1"/>
  <c r="J27" i="1"/>
  <c r="I27" i="1"/>
  <c r="H27" i="1"/>
  <c r="G27" i="1"/>
  <c r="L12" i="1" l="1"/>
  <c r="L13" i="1" s="1"/>
  <c r="M12" i="1" l="1"/>
  <c r="M13" i="1" l="1"/>
</calcChain>
</file>

<file path=xl/sharedStrings.xml><?xml version="1.0" encoding="utf-8"?>
<sst xmlns="http://schemas.openxmlformats.org/spreadsheetml/2006/main" count="53" uniqueCount="41">
  <si>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</si>
  <si>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</si>
  <si>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</si>
  <si>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</si>
  <si>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</si>
  <si>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</si>
  <si>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</si>
  <si>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</si>
  <si>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</si>
  <si>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</si>
  <si>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</si>
  <si>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</si>
  <si>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</si>
  <si>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</si>
  <si>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</si>
  <si>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</si>
  <si>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</si>
  <si>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</si>
  <si>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</si>
  <si>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</si>
  <si>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</si>
  <si>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</si>
  <si>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</si>
  <si>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</si>
  <si>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</si>
  <si>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</si>
  <si>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</si>
  <si>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</si>
  <si>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</si>
  <si>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</si>
  <si>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</si>
  <si>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ANALISTA FINANCIERO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</si>
  <si>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</si>
  <si>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</si>
  <si>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</si>
  <si>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</si>
  <si>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</si>
  <si>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</si>
  <si>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</si>
  <si>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</si>
  <si>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>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</si>
</sst>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0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40"/>
  <sheetViews>
    <sheetView showGridLines="0" tabSelected="1" zoomScale="60" zoomScaleNormal="60" workbookViewId="0">
      <pane ySplit="9" topLeftCell="A16" activePane="bottomLeft" state="frozen"/>
      <selection pane="bottomLeft" activeCell="E34" sqref="E34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4" customWidth="1"/>
    <col min="5" max="6" width="13.7109375" style="11" customWidth="1"/>
    <col min="7" max="8" width="16.42578125" style="34" customWidth="1"/>
    <col min="9" max="9" width="15.28515625" style="34" customWidth="1"/>
    <col min="10" max="10" width="15.5703125" style="34" customWidth="1"/>
    <col min="11" max="13" width="16.42578125" style="34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64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65" t="s">
        <v>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65" t="s">
        <v>40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8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69" t="s">
        <v>0</v>
      </c>
      <c r="B8" s="69" t="s">
        <v>3</v>
      </c>
      <c r="C8" s="62" t="s">
        <v>4</v>
      </c>
      <c r="D8" s="62" t="s">
        <v>21</v>
      </c>
      <c r="E8" s="36" t="s">
        <v>16</v>
      </c>
      <c r="F8" s="36"/>
      <c r="G8" s="56" t="s">
        <v>5</v>
      </c>
      <c r="H8" s="56" t="s">
        <v>6</v>
      </c>
      <c r="I8" s="56" t="s">
        <v>7</v>
      </c>
      <c r="J8" s="56" t="s">
        <v>8</v>
      </c>
      <c r="K8" s="56" t="s">
        <v>9</v>
      </c>
      <c r="L8" s="56" t="s">
        <v>10</v>
      </c>
      <c r="M8" s="56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8"/>
      <c r="B9" s="68"/>
      <c r="C9" s="68"/>
      <c r="D9" s="63"/>
      <c r="E9" s="37" t="s">
        <v>17</v>
      </c>
      <c r="F9" s="37" t="s">
        <v>18</v>
      </c>
      <c r="G9" s="57"/>
      <c r="H9" s="57"/>
      <c r="I9" s="57"/>
      <c r="J9" s="57"/>
      <c r="K9" s="57"/>
      <c r="L9" s="57"/>
      <c r="M9" s="5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58" t="s">
        <v>19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53" customFormat="1" ht="15.75" customHeight="1" x14ac:dyDescent="0.25">
      <c r="A11" s="55" t="s">
        <v>25</v>
      </c>
      <c r="B11" s="53" t="s">
        <v>26</v>
      </c>
      <c r="C11" s="53" t="s">
        <v>14</v>
      </c>
      <c r="D11" s="53" t="s">
        <v>22</v>
      </c>
      <c r="E11" s="14">
        <v>44501</v>
      </c>
      <c r="F11" s="14">
        <v>44652</v>
      </c>
      <c r="G11" s="29">
        <v>50000</v>
      </c>
      <c r="H11" s="29">
        <v>1435</v>
      </c>
      <c r="I11" s="29">
        <v>1854</v>
      </c>
      <c r="J11" s="54">
        <v>1520</v>
      </c>
      <c r="K11" s="54">
        <v>25</v>
      </c>
      <c r="L11" s="54">
        <v>4834</v>
      </c>
      <c r="M11" s="54">
        <v>45166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2" customFormat="1" ht="15.75" customHeight="1" x14ac:dyDescent="0.25">
      <c r="A12" s="7" t="s">
        <v>27</v>
      </c>
      <c r="B12" s="7" t="s">
        <v>28</v>
      </c>
      <c r="C12" s="8" t="s">
        <v>14</v>
      </c>
      <c r="D12" s="8" t="s">
        <v>22</v>
      </c>
      <c r="E12" s="14">
        <v>44501</v>
      </c>
      <c r="F12" s="14">
        <v>44652</v>
      </c>
      <c r="G12" s="29">
        <v>65000</v>
      </c>
      <c r="H12" s="29">
        <v>1865.5</v>
      </c>
      <c r="I12" s="29">
        <v>4427.58</v>
      </c>
      <c r="J12" s="29">
        <v>1976</v>
      </c>
      <c r="K12" s="29">
        <v>25</v>
      </c>
      <c r="L12" s="29">
        <f t="shared" ref="L12" si="0">K12+J12+I12+H12</f>
        <v>8294.08</v>
      </c>
      <c r="M12" s="30">
        <f t="shared" ref="M12" si="1">G12-L12</f>
        <v>56705.919999999998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20" t="s">
        <v>12</v>
      </c>
      <c r="B13" s="21">
        <v>2</v>
      </c>
      <c r="C13" s="22"/>
      <c r="D13" s="40"/>
      <c r="E13" s="23"/>
      <c r="F13" s="23"/>
      <c r="G13" s="31">
        <f t="shared" ref="G13:M13" si="2">SUM(G11:G12)</f>
        <v>115000</v>
      </c>
      <c r="H13" s="31">
        <f t="shared" si="2"/>
        <v>3300.5</v>
      </c>
      <c r="I13" s="31">
        <f t="shared" si="2"/>
        <v>6281.58</v>
      </c>
      <c r="J13" s="31">
        <f t="shared" si="2"/>
        <v>3496</v>
      </c>
      <c r="K13" s="31">
        <f t="shared" si="2"/>
        <v>50</v>
      </c>
      <c r="L13" s="31">
        <f t="shared" si="2"/>
        <v>13128.08</v>
      </c>
      <c r="M13" s="32">
        <f t="shared" si="2"/>
        <v>101871.92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7" customFormat="1" ht="15.75" customHeight="1" x14ac:dyDescent="0.25">
      <c r="A14" s="7"/>
      <c r="B14" s="7"/>
      <c r="C14" s="8"/>
      <c r="D14" s="39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3" customFormat="1" ht="15.75" customHeight="1" x14ac:dyDescent="0.25">
      <c r="A15" s="18" t="s">
        <v>29</v>
      </c>
      <c r="B15" s="7"/>
      <c r="C15" s="8"/>
      <c r="D15" s="39"/>
      <c r="E15" s="14"/>
      <c r="F15" s="14"/>
      <c r="G15" s="29"/>
      <c r="H15" s="29"/>
      <c r="I15" s="29"/>
      <c r="J15" s="29"/>
      <c r="K15" s="29"/>
      <c r="L15" s="29"/>
      <c r="M15" s="3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53" customFormat="1" ht="15.75" customHeight="1" x14ac:dyDescent="0.25">
      <c r="A16" s="7" t="s">
        <v>30</v>
      </c>
      <c r="B16" s="7" t="s">
        <v>31</v>
      </c>
      <c r="C16" s="8" t="s">
        <v>20</v>
      </c>
      <c r="D16" s="39" t="s">
        <v>22</v>
      </c>
      <c r="E16" s="14">
        <v>44378</v>
      </c>
      <c r="F16" s="14">
        <v>44593</v>
      </c>
      <c r="G16" s="29">
        <v>55000</v>
      </c>
      <c r="H16" s="29">
        <v>1578.5</v>
      </c>
      <c r="I16" s="29">
        <v>2559.6799999999998</v>
      </c>
      <c r="J16" s="29">
        <v>1672</v>
      </c>
      <c r="K16" s="29">
        <v>25</v>
      </c>
      <c r="L16" s="29">
        <v>5835.18</v>
      </c>
      <c r="M16" s="30">
        <v>49164.82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53" customFormat="1" ht="15.75" customHeight="1" x14ac:dyDescent="0.25">
      <c r="A17" s="20" t="s">
        <v>12</v>
      </c>
      <c r="B17" s="21">
        <v>1</v>
      </c>
      <c r="C17" s="22"/>
      <c r="D17" s="40"/>
      <c r="E17" s="23"/>
      <c r="F17" s="23"/>
      <c r="G17" s="31">
        <f t="shared" ref="G17:M17" si="3">SUM(G15:G16)</f>
        <v>55000</v>
      </c>
      <c r="H17" s="31">
        <f t="shared" si="3"/>
        <v>1578.5</v>
      </c>
      <c r="I17" s="31">
        <f t="shared" si="3"/>
        <v>2559.6799999999998</v>
      </c>
      <c r="J17" s="31">
        <f t="shared" si="3"/>
        <v>1672</v>
      </c>
      <c r="K17" s="31">
        <f t="shared" si="3"/>
        <v>25</v>
      </c>
      <c r="L17" s="31">
        <f t="shared" si="3"/>
        <v>5835.18</v>
      </c>
      <c r="M17" s="32">
        <f t="shared" si="3"/>
        <v>49164.82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3" customFormat="1" ht="15.75" customHeight="1" x14ac:dyDescent="0.25">
      <c r="A18" s="7"/>
      <c r="B18" s="7"/>
      <c r="C18" s="8"/>
      <c r="D18" s="39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3" customFormat="1" ht="15.75" customHeight="1" x14ac:dyDescent="0.25">
      <c r="A19" s="18" t="s">
        <v>32</v>
      </c>
      <c r="B19" s="7"/>
      <c r="C19" s="8"/>
      <c r="D19" s="39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3" customFormat="1" ht="15.75" customHeight="1" x14ac:dyDescent="0.25">
      <c r="A20" s="7" t="s">
        <v>33</v>
      </c>
      <c r="B20" s="7" t="s">
        <v>34</v>
      </c>
      <c r="C20" s="8" t="s">
        <v>20</v>
      </c>
      <c r="D20" s="39" t="s">
        <v>35</v>
      </c>
      <c r="E20" s="14">
        <v>44348</v>
      </c>
      <c r="F20" s="14">
        <v>44593</v>
      </c>
      <c r="G20" s="29">
        <v>45000</v>
      </c>
      <c r="H20" s="29">
        <v>1291.5</v>
      </c>
      <c r="I20" s="29">
        <v>1148.33</v>
      </c>
      <c r="J20" s="29">
        <v>1368</v>
      </c>
      <c r="K20" s="29">
        <v>25</v>
      </c>
      <c r="L20" s="29">
        <v>3832.83</v>
      </c>
      <c r="M20" s="30">
        <v>41167.17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3" customFormat="1" ht="15.75" customHeight="1" x14ac:dyDescent="0.25">
      <c r="A21" s="20" t="s">
        <v>12</v>
      </c>
      <c r="B21" s="21">
        <v>1</v>
      </c>
      <c r="C21" s="22"/>
      <c r="D21" s="40"/>
      <c r="E21" s="23"/>
      <c r="F21" s="23"/>
      <c r="G21" s="31">
        <f t="shared" ref="G21:M21" si="4">SUM(G19:G20)</f>
        <v>45000</v>
      </c>
      <c r="H21" s="31">
        <f t="shared" si="4"/>
        <v>1291.5</v>
      </c>
      <c r="I21" s="31">
        <f t="shared" si="4"/>
        <v>1148.33</v>
      </c>
      <c r="J21" s="31">
        <f t="shared" si="4"/>
        <v>1368</v>
      </c>
      <c r="K21" s="31">
        <f t="shared" si="4"/>
        <v>25</v>
      </c>
      <c r="L21" s="31">
        <f t="shared" si="4"/>
        <v>3832.83</v>
      </c>
      <c r="M21" s="32">
        <f t="shared" si="4"/>
        <v>41167.17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3" customFormat="1" ht="15.75" customHeight="1" x14ac:dyDescent="0.25">
      <c r="A22" s="7"/>
      <c r="B22" s="7"/>
      <c r="C22" s="8"/>
      <c r="D22" s="39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3" customFormat="1" ht="15.75" customHeight="1" x14ac:dyDescent="0.25">
      <c r="A23" s="7"/>
      <c r="B23" s="7"/>
      <c r="C23" s="8"/>
      <c r="D23" s="39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19" customFormat="1" ht="15.75" customHeight="1" x14ac:dyDescent="0.25">
      <c r="A24" s="18" t="s">
        <v>36</v>
      </c>
      <c r="B24" s="7"/>
      <c r="C24" s="8"/>
      <c r="D24" s="39"/>
      <c r="E24" s="14"/>
      <c r="F24" s="14"/>
      <c r="G24" s="29"/>
      <c r="H24" s="29"/>
      <c r="I24" s="29"/>
      <c r="J24" s="29"/>
      <c r="K24" s="29"/>
      <c r="L24" s="29"/>
      <c r="M24" s="3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3" customFormat="1" ht="15.75" customHeight="1" x14ac:dyDescent="0.25">
      <c r="A25" s="7" t="s">
        <v>39</v>
      </c>
      <c r="B25" s="7" t="s">
        <v>38</v>
      </c>
      <c r="C25" s="8" t="s">
        <v>20</v>
      </c>
      <c r="D25" s="39" t="s">
        <v>35</v>
      </c>
      <c r="E25" s="14">
        <v>44409</v>
      </c>
      <c r="F25" s="14">
        <v>44593</v>
      </c>
      <c r="G25" s="29">
        <v>72000</v>
      </c>
      <c r="H25" s="29">
        <v>2066.4</v>
      </c>
      <c r="I25" s="29">
        <v>5744.84</v>
      </c>
      <c r="J25" s="29">
        <v>2188.8000000000002</v>
      </c>
      <c r="K25" s="29">
        <v>25</v>
      </c>
      <c r="L25" s="29">
        <v>10025.040000000001</v>
      </c>
      <c r="M25" s="30">
        <v>61974.96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9" customFormat="1" ht="23.25" customHeight="1" x14ac:dyDescent="0.25">
      <c r="A26" s="7" t="s">
        <v>37</v>
      </c>
      <c r="B26" s="7" t="s">
        <v>38</v>
      </c>
      <c r="C26" s="8" t="s">
        <v>20</v>
      </c>
      <c r="D26" s="39" t="s">
        <v>35</v>
      </c>
      <c r="E26" s="14">
        <v>44409</v>
      </c>
      <c r="F26" s="14">
        <v>44228</v>
      </c>
      <c r="G26" s="29">
        <v>72000</v>
      </c>
      <c r="H26" s="29">
        <v>2066.4</v>
      </c>
      <c r="I26" s="29">
        <v>5744.84</v>
      </c>
      <c r="J26" s="29">
        <v>2188.8000000000002</v>
      </c>
      <c r="K26" s="29">
        <v>25</v>
      </c>
      <c r="L26" s="29">
        <v>10025.040000000001</v>
      </c>
      <c r="M26" s="30">
        <v>61974.96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19" customFormat="1" ht="15.75" customHeight="1" x14ac:dyDescent="0.25">
      <c r="A27" s="20" t="s">
        <v>12</v>
      </c>
      <c r="B27" s="21">
        <v>2</v>
      </c>
      <c r="C27" s="22"/>
      <c r="D27" s="40"/>
      <c r="E27" s="23"/>
      <c r="F27" s="23"/>
      <c r="G27" s="31">
        <f>SUM(G24:G26)</f>
        <v>144000</v>
      </c>
      <c r="H27" s="31">
        <f t="shared" ref="H27:M27" si="5">SUM(H24:H26)</f>
        <v>4132.8</v>
      </c>
      <c r="I27" s="31">
        <f t="shared" si="5"/>
        <v>11489.68</v>
      </c>
      <c r="J27" s="31">
        <f t="shared" si="5"/>
        <v>4377.6000000000004</v>
      </c>
      <c r="K27" s="31">
        <f t="shared" si="5"/>
        <v>50</v>
      </c>
      <c r="L27" s="31">
        <f t="shared" si="5"/>
        <v>20050.080000000002</v>
      </c>
      <c r="M27" s="31">
        <f t="shared" si="5"/>
        <v>123949.92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17" customFormat="1" ht="15.75" customHeight="1" x14ac:dyDescent="0.25">
      <c r="A28" s="7"/>
      <c r="B28" s="18"/>
      <c r="C28" s="8"/>
      <c r="D28" s="39"/>
      <c r="E28" s="14"/>
      <c r="F28" s="14"/>
      <c r="G28" s="29"/>
      <c r="H28" s="29"/>
      <c r="I28" s="29"/>
      <c r="J28" s="29"/>
      <c r="K28" s="29"/>
      <c r="L28" s="29"/>
      <c r="M28" s="30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16" customFormat="1" ht="15.75" customHeight="1" x14ac:dyDescent="0.25">
      <c r="A29" s="7"/>
      <c r="B29" s="7"/>
      <c r="C29" s="8"/>
      <c r="D29" s="39"/>
      <c r="E29" s="14"/>
      <c r="F29" s="14"/>
      <c r="G29" s="29"/>
      <c r="H29" s="29"/>
      <c r="I29" s="29"/>
      <c r="J29" s="29"/>
      <c r="K29" s="29"/>
      <c r="L29" s="29"/>
      <c r="M29" s="3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4" t="s">
        <v>13</v>
      </c>
      <c r="B30" s="25">
        <v>6</v>
      </c>
      <c r="C30" s="26"/>
      <c r="D30" s="41"/>
      <c r="E30" s="27"/>
      <c r="F30" s="27"/>
      <c r="G30" s="33">
        <f t="shared" ref="G30:M30" si="6">+G13+G17+G21+G27</f>
        <v>359000</v>
      </c>
      <c r="H30" s="33">
        <f t="shared" si="6"/>
        <v>10303.299999999999</v>
      </c>
      <c r="I30" s="33">
        <f t="shared" si="6"/>
        <v>21479.27</v>
      </c>
      <c r="J30" s="33">
        <f t="shared" si="6"/>
        <v>10913.6</v>
      </c>
      <c r="K30" s="33">
        <f t="shared" si="6"/>
        <v>150</v>
      </c>
      <c r="L30" s="33">
        <f t="shared" si="6"/>
        <v>42846.170000000006</v>
      </c>
      <c r="M30" s="33">
        <f t="shared" si="6"/>
        <v>316153.82999999996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3"/>
      <c r="B31" s="3"/>
      <c r="C31" s="3"/>
      <c r="D31" s="42"/>
      <c r="E31" s="3"/>
      <c r="F31" s="3"/>
      <c r="G31" s="30"/>
      <c r="H31" s="30"/>
      <c r="I31" s="30"/>
      <c r="J31" s="30"/>
      <c r="K31" s="30"/>
      <c r="L31" s="30"/>
      <c r="M31" s="3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3"/>
      <c r="B32" s="3"/>
      <c r="C32" s="3"/>
      <c r="D32" s="42"/>
      <c r="E32" s="3"/>
      <c r="F32" s="3"/>
      <c r="G32" s="30"/>
      <c r="H32" s="30"/>
      <c r="I32" s="30"/>
      <c r="J32" s="30"/>
      <c r="K32" s="30"/>
      <c r="L32" s="30"/>
      <c r="M32" s="3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3"/>
      <c r="B33" s="3"/>
      <c r="C33" s="3"/>
      <c r="D33" s="42"/>
      <c r="E33" s="3"/>
      <c r="F33" s="3"/>
      <c r="G33" s="30"/>
      <c r="H33" s="30"/>
      <c r="I33" s="30"/>
      <c r="J33" s="30"/>
      <c r="K33" s="30"/>
      <c r="L33" s="30"/>
      <c r="M33" s="30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2"/>
      <c r="E34" s="3"/>
      <c r="F34" s="3"/>
      <c r="G34" s="30"/>
      <c r="H34" s="30"/>
      <c r="I34" s="30"/>
      <c r="J34" s="30"/>
      <c r="K34" s="30"/>
      <c r="L34" s="30"/>
      <c r="M34" s="30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  <c r="AA34" s="2"/>
      <c r="AB34" s="2"/>
      <c r="AC34" s="2"/>
    </row>
    <row r="35" spans="1:29" s="45" customFormat="1" ht="21" x14ac:dyDescent="0.35">
      <c r="A35" s="46" t="s">
        <v>23</v>
      </c>
      <c r="B35" s="47"/>
      <c r="C35" s="47"/>
      <c r="D35" s="48"/>
      <c r="E35" s="47"/>
      <c r="F35" s="47"/>
      <c r="G35" s="49"/>
      <c r="H35" s="46"/>
      <c r="I35" s="50"/>
      <c r="J35" s="50"/>
      <c r="K35" s="51"/>
      <c r="L35" s="5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9" s="45" customFormat="1" ht="21" x14ac:dyDescent="0.35">
      <c r="A36" s="48" t="s">
        <v>24</v>
      </c>
      <c r="B36" s="47"/>
      <c r="C36" s="47"/>
      <c r="D36" s="46"/>
      <c r="E36" s="47"/>
      <c r="F36" s="47"/>
      <c r="G36" s="49"/>
      <c r="H36" s="48"/>
      <c r="I36" s="50"/>
      <c r="J36" s="50"/>
      <c r="K36" s="52"/>
      <c r="L36" s="5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9" x14ac:dyDescent="0.25">
      <c r="A37" s="3"/>
      <c r="B37" s="3"/>
      <c r="C37" s="3"/>
      <c r="D37" s="42"/>
      <c r="E37" s="3"/>
      <c r="F37" s="3"/>
      <c r="G37" s="30"/>
      <c r="H37" s="30"/>
      <c r="I37" s="30"/>
      <c r="J37" s="30"/>
      <c r="K37" s="30"/>
      <c r="L37" s="30"/>
      <c r="M37" s="3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2"/>
      <c r="E38" s="3"/>
      <c r="F38" s="3"/>
      <c r="G38" s="30"/>
      <c r="H38" s="30"/>
      <c r="I38" s="30"/>
      <c r="J38" s="30"/>
      <c r="K38" s="30"/>
      <c r="L38" s="30"/>
      <c r="M38" s="3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2"/>
      <c r="E39" s="3"/>
      <c r="F39" s="3"/>
      <c r="G39" s="30"/>
      <c r="H39" s="30"/>
      <c r="I39" s="30"/>
      <c r="J39" s="30"/>
      <c r="K39" s="30"/>
      <c r="L39" s="30"/>
      <c r="M39" s="3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2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2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2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2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2"/>
      <c r="E44" s="3"/>
      <c r="F44" s="3"/>
      <c r="G44" s="30"/>
      <c r="H44" s="30"/>
      <c r="I44" s="30"/>
      <c r="J44" s="30"/>
      <c r="K44" s="30"/>
      <c r="L44" s="30"/>
      <c r="M44" s="3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2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2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2"/>
      <c r="E47" s="3"/>
      <c r="F47" s="3"/>
      <c r="G47" s="30"/>
      <c r="H47" s="30"/>
      <c r="I47" s="30"/>
      <c r="J47" s="30"/>
      <c r="K47" s="30"/>
      <c r="L47" s="30"/>
      <c r="M47" s="3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2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2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2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2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2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2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2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2"/>
      <c r="E55" s="3"/>
      <c r="F55" s="3"/>
      <c r="G55" s="30"/>
      <c r="H55" s="30"/>
      <c r="I55" s="30"/>
      <c r="J55" s="30"/>
      <c r="K55" s="30"/>
      <c r="L55" s="30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2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2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2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2"/>
      <c r="E59" s="3"/>
      <c r="F59" s="3"/>
      <c r="G59" s="30"/>
      <c r="H59" s="30"/>
      <c r="I59" s="30"/>
      <c r="J59" s="30"/>
      <c r="K59" s="30"/>
      <c r="L59" s="30"/>
      <c r="M59" s="30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2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2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2"/>
      <c r="E62" s="3"/>
      <c r="F62" s="3"/>
      <c r="G62" s="30"/>
      <c r="H62" s="30"/>
      <c r="I62" s="30"/>
      <c r="J62" s="30"/>
      <c r="K62" s="30"/>
      <c r="L62" s="30"/>
      <c r="M62" s="30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2"/>
      <c r="E63" s="3"/>
      <c r="F63" s="3"/>
      <c r="G63" s="30"/>
      <c r="H63" s="30"/>
      <c r="I63" s="30"/>
      <c r="J63" s="30"/>
      <c r="K63" s="30"/>
      <c r="L63" s="30"/>
      <c r="M63" s="30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2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2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2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2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2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2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2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2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2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2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2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2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2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2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2"/>
      <c r="E78" s="3"/>
      <c r="F78" s="3"/>
      <c r="G78" s="30"/>
      <c r="H78" s="30"/>
      <c r="I78" s="30"/>
      <c r="J78" s="30"/>
      <c r="K78" s="30"/>
      <c r="L78" s="30"/>
      <c r="M78" s="30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2"/>
      <c r="E79" s="3"/>
      <c r="F79" s="3"/>
      <c r="G79" s="30"/>
      <c r="H79" s="30"/>
      <c r="I79" s="30"/>
      <c r="J79" s="30"/>
      <c r="K79" s="30"/>
      <c r="L79" s="30"/>
      <c r="M79" s="30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2"/>
      <c r="E80" s="3"/>
      <c r="F80" s="3"/>
      <c r="G80" s="30"/>
      <c r="H80" s="30"/>
      <c r="I80" s="30"/>
      <c r="J80" s="30"/>
      <c r="K80" s="30"/>
      <c r="L80" s="30"/>
      <c r="M80" s="30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2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2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2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2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2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2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2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2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2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2"/>
      <c r="E90" s="3"/>
      <c r="F90" s="3"/>
      <c r="G90" s="30"/>
      <c r="H90" s="30"/>
      <c r="I90" s="30"/>
      <c r="J90" s="30"/>
      <c r="K90" s="30"/>
      <c r="L90" s="30"/>
      <c r="M90" s="30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2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2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2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2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2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2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2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2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2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2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2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2"/>
      <c r="E102" s="3"/>
      <c r="F102" s="3"/>
      <c r="G102" s="30"/>
      <c r="H102" s="30"/>
      <c r="I102" s="30"/>
      <c r="J102" s="30"/>
      <c r="K102" s="30"/>
      <c r="L102" s="30"/>
      <c r="M102" s="3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2"/>
      <c r="E103" s="3"/>
      <c r="F103" s="3"/>
      <c r="G103" s="30"/>
      <c r="H103" s="30"/>
      <c r="I103" s="30"/>
      <c r="J103" s="30"/>
      <c r="K103" s="30"/>
      <c r="L103" s="30"/>
      <c r="M103" s="3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2"/>
      <c r="E104" s="3"/>
      <c r="F104" s="3"/>
      <c r="G104" s="30"/>
      <c r="H104" s="30"/>
      <c r="I104" s="30"/>
      <c r="J104" s="30"/>
      <c r="K104" s="30"/>
      <c r="L104" s="30"/>
      <c r="M104" s="3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2"/>
      <c r="E105" s="3"/>
      <c r="F105" s="3"/>
      <c r="G105" s="30"/>
      <c r="H105" s="30"/>
      <c r="I105" s="30"/>
      <c r="J105" s="30"/>
      <c r="K105" s="30"/>
      <c r="L105" s="30"/>
      <c r="M105" s="3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2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2"/>
      <c r="E107" s="3"/>
      <c r="F107" s="3"/>
      <c r="G107" s="30"/>
      <c r="H107" s="30"/>
      <c r="I107" s="30"/>
      <c r="J107" s="30"/>
      <c r="K107" s="30"/>
      <c r="L107" s="30"/>
      <c r="M107" s="3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2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2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2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2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2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2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2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2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2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2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2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2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2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2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2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2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2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2"/>
      <c r="E125" s="3"/>
      <c r="F125" s="3"/>
      <c r="G125" s="30"/>
      <c r="H125" s="30"/>
      <c r="I125" s="30"/>
      <c r="J125" s="30"/>
      <c r="K125" s="30"/>
      <c r="L125" s="30"/>
      <c r="M125" s="3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2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2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2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2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2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2"/>
      <c r="E131" s="3"/>
      <c r="F131" s="3"/>
      <c r="G131" s="30"/>
      <c r="H131" s="30"/>
      <c r="I131" s="30"/>
      <c r="J131" s="30"/>
      <c r="K131" s="30"/>
      <c r="L131" s="30"/>
      <c r="M131" s="3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2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2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2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2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2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2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2"/>
      <c r="E138" s="3"/>
      <c r="F138" s="3"/>
      <c r="G138" s="30"/>
      <c r="H138" s="30"/>
      <c r="I138" s="30"/>
      <c r="J138" s="30"/>
      <c r="K138" s="30"/>
      <c r="L138" s="30"/>
      <c r="M138" s="3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2"/>
      <c r="E139" s="3"/>
      <c r="F139" s="3"/>
      <c r="G139" s="30"/>
      <c r="H139" s="30"/>
      <c r="I139" s="30"/>
      <c r="J139" s="30"/>
      <c r="K139" s="30"/>
      <c r="L139" s="30"/>
      <c r="M139" s="3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2"/>
      <c r="E140" s="3"/>
      <c r="F140" s="3"/>
      <c r="G140" s="30"/>
      <c r="H140" s="30"/>
      <c r="I140" s="30"/>
      <c r="J140" s="30"/>
      <c r="K140" s="30"/>
      <c r="L140" s="30"/>
      <c r="M140" s="3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2"/>
      <c r="E141" s="3"/>
      <c r="F141" s="3"/>
      <c r="G141" s="30"/>
      <c r="H141" s="30"/>
      <c r="I141" s="30"/>
      <c r="J141" s="30"/>
      <c r="K141" s="30"/>
      <c r="L141" s="30"/>
      <c r="M141" s="3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2"/>
      <c r="E142" s="3"/>
      <c r="F142" s="3"/>
      <c r="G142" s="30"/>
      <c r="H142" s="30"/>
      <c r="I142" s="30"/>
      <c r="J142" s="30"/>
      <c r="K142" s="30"/>
      <c r="L142" s="30"/>
      <c r="M142" s="3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2"/>
      <c r="E143" s="3"/>
      <c r="F143" s="3"/>
      <c r="G143" s="30"/>
      <c r="H143" s="30"/>
      <c r="I143" s="30"/>
      <c r="J143" s="30"/>
      <c r="K143" s="30"/>
      <c r="L143" s="30"/>
      <c r="M143" s="3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2"/>
      <c r="E144" s="3"/>
      <c r="F144" s="3"/>
      <c r="G144" s="30"/>
      <c r="H144" s="30"/>
      <c r="I144" s="30"/>
      <c r="J144" s="30"/>
      <c r="K144" s="30"/>
      <c r="L144" s="30"/>
      <c r="M144" s="3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2"/>
      <c r="E145" s="3"/>
      <c r="F145" s="3"/>
      <c r="G145" s="30"/>
      <c r="H145" s="30"/>
      <c r="I145" s="30"/>
      <c r="J145" s="30"/>
      <c r="K145" s="30"/>
      <c r="L145" s="30"/>
      <c r="M145" s="3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2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2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2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2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2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2"/>
      <c r="E151" s="3"/>
      <c r="F151" s="3"/>
      <c r="G151" s="30"/>
      <c r="H151" s="30"/>
      <c r="I151" s="30"/>
      <c r="J151" s="30"/>
      <c r="K151" s="30"/>
      <c r="L151" s="30"/>
      <c r="M151" s="30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3"/>
      <c r="B152" s="3"/>
      <c r="C152" s="3"/>
      <c r="D152" s="42"/>
      <c r="E152" s="3"/>
      <c r="F152" s="3"/>
      <c r="G152" s="30"/>
      <c r="H152" s="30"/>
      <c r="I152" s="30"/>
      <c r="J152" s="30"/>
      <c r="K152" s="30"/>
      <c r="L152" s="30"/>
      <c r="M152" s="30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3"/>
      <c r="B153" s="3"/>
      <c r="C153" s="3"/>
      <c r="D153" s="42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2"/>
      <c r="E154" s="3"/>
      <c r="F154" s="3"/>
      <c r="G154" s="30"/>
      <c r="H154" s="30"/>
      <c r="I154" s="30"/>
      <c r="J154" s="30"/>
      <c r="K154" s="30"/>
      <c r="L154" s="30"/>
      <c r="M154" s="3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2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2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2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2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2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2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2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2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2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2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2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2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2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2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2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2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2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2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2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2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2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2"/>
      <c r="E176" s="3"/>
      <c r="F176" s="3"/>
      <c r="G176" s="30"/>
      <c r="H176" s="30"/>
      <c r="I176" s="30"/>
      <c r="J176" s="30"/>
      <c r="K176" s="30"/>
      <c r="L176" s="30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2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2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2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2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2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2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2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2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2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2"/>
      <c r="E186" s="3"/>
      <c r="F186" s="3"/>
      <c r="G186" s="30"/>
      <c r="H186" s="30"/>
      <c r="I186" s="30"/>
      <c r="J186" s="30"/>
      <c r="K186" s="30"/>
      <c r="L186" s="30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2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2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2"/>
      <c r="E189" s="3"/>
      <c r="F189" s="3"/>
      <c r="G189" s="30"/>
      <c r="H189" s="30"/>
      <c r="I189" s="30"/>
      <c r="J189" s="30"/>
      <c r="K189" s="30"/>
      <c r="L189" s="30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2"/>
      <c r="E190" s="3"/>
      <c r="F190" s="3"/>
      <c r="G190" s="30"/>
      <c r="H190" s="30"/>
      <c r="I190" s="30"/>
      <c r="J190" s="30"/>
      <c r="K190" s="30"/>
      <c r="L190" s="30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2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2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2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2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2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2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2"/>
      <c r="E197" s="3"/>
      <c r="F197" s="3"/>
      <c r="G197" s="30"/>
      <c r="H197" s="30"/>
      <c r="I197" s="30"/>
      <c r="J197" s="30"/>
      <c r="K197" s="30"/>
      <c r="L197" s="30"/>
      <c r="M197" s="3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3"/>
      <c r="B198" s="3"/>
      <c r="C198" s="3"/>
      <c r="D198" s="42"/>
      <c r="E198" s="3"/>
      <c r="F198" s="3"/>
      <c r="G198" s="30"/>
      <c r="H198" s="30"/>
      <c r="I198" s="30"/>
      <c r="J198" s="30"/>
      <c r="K198" s="30"/>
      <c r="L198" s="30"/>
      <c r="M198" s="3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3"/>
      <c r="B199" s="3"/>
      <c r="C199" s="3"/>
      <c r="D199" s="42"/>
      <c r="E199" s="3"/>
      <c r="F199" s="3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3"/>
      <c r="B200" s="3"/>
      <c r="C200" s="3"/>
      <c r="D200" s="42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3"/>
      <c r="B201" s="3"/>
      <c r="C201" s="3"/>
      <c r="D201" s="42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3"/>
      <c r="B202" s="3"/>
      <c r="C202" s="3"/>
      <c r="D202" s="42"/>
      <c r="E202" s="3"/>
      <c r="F202" s="3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3"/>
      <c r="B203" s="3"/>
      <c r="C203" s="3"/>
      <c r="D203" s="42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2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2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2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2"/>
      <c r="E207" s="3"/>
      <c r="F207" s="3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4"/>
      <c r="AA207" s="4"/>
      <c r="AB207" s="4"/>
      <c r="AC207" s="4"/>
    </row>
    <row r="208" spans="1:29" x14ac:dyDescent="0.25">
      <c r="A208" s="3"/>
      <c r="B208" s="3"/>
      <c r="C208" s="3"/>
      <c r="D208" s="42"/>
      <c r="E208" s="3"/>
      <c r="F208" s="3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4"/>
      <c r="AA208" s="4"/>
      <c r="AB208" s="4"/>
      <c r="AC208" s="4"/>
    </row>
    <row r="209" spans="1:29" x14ac:dyDescent="0.25">
      <c r="A209" s="3"/>
      <c r="B209" s="3"/>
      <c r="C209" s="3"/>
      <c r="D209" s="42"/>
      <c r="E209" s="3"/>
      <c r="F209" s="3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4"/>
      <c r="Z209" s="4"/>
      <c r="AA209" s="4"/>
      <c r="AB209" s="4"/>
      <c r="AC209" s="4"/>
    </row>
    <row r="210" spans="1:29" x14ac:dyDescent="0.25">
      <c r="A210" s="3"/>
      <c r="B210" s="3"/>
      <c r="C210" s="3"/>
      <c r="D210" s="42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2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2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2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2"/>
      <c r="E214" s="3"/>
      <c r="F214" s="3"/>
      <c r="G214" s="30"/>
      <c r="H214" s="30"/>
      <c r="I214" s="30"/>
      <c r="J214" s="30"/>
      <c r="K214" s="30"/>
      <c r="L214" s="30"/>
      <c r="M214" s="3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2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2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2"/>
      <c r="E217" s="3"/>
      <c r="F217" s="3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4"/>
      <c r="AA217" s="4"/>
      <c r="AB217" s="4"/>
      <c r="AC217" s="4"/>
    </row>
    <row r="218" spans="1:29" x14ac:dyDescent="0.25">
      <c r="A218" s="3"/>
      <c r="B218" s="3"/>
      <c r="C218" s="3"/>
      <c r="D218" s="42"/>
      <c r="E218" s="3"/>
      <c r="F218" s="3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4"/>
      <c r="AA218" s="4"/>
      <c r="AB218" s="4"/>
      <c r="AC218" s="4"/>
    </row>
    <row r="219" spans="1:29" x14ac:dyDescent="0.25">
      <c r="A219" s="3"/>
      <c r="B219" s="3"/>
      <c r="C219" s="3"/>
      <c r="D219" s="42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2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4"/>
      <c r="Z220" s="4"/>
      <c r="AA220" s="4"/>
      <c r="AB220" s="4"/>
      <c r="AC220" s="4"/>
    </row>
    <row r="221" spans="1:29" x14ac:dyDescent="0.25">
      <c r="A221" s="3"/>
      <c r="B221" s="3"/>
      <c r="C221" s="3"/>
      <c r="D221" s="42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2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2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2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2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2"/>
      <c r="E226" s="3"/>
      <c r="F226" s="3"/>
      <c r="G226" s="30"/>
      <c r="H226" s="30"/>
      <c r="I226" s="30"/>
      <c r="J226" s="30"/>
      <c r="K226" s="30"/>
      <c r="L226" s="30"/>
      <c r="M226" s="3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2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2"/>
      <c r="E228" s="3"/>
      <c r="F228" s="3"/>
      <c r="G228" s="30"/>
      <c r="H228" s="30"/>
      <c r="I228" s="30"/>
      <c r="J228" s="30"/>
      <c r="K228" s="30"/>
      <c r="L228" s="30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2"/>
      <c r="E229" s="3"/>
      <c r="F229" s="3"/>
      <c r="G229" s="30"/>
      <c r="H229" s="30"/>
      <c r="I229" s="30"/>
      <c r="J229" s="30"/>
      <c r="K229" s="30"/>
      <c r="L229" s="30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  <c r="AA229" s="2"/>
      <c r="AB229" s="2"/>
      <c r="AC229" s="2"/>
    </row>
    <row r="230" spans="1:29" x14ac:dyDescent="0.25">
      <c r="A230" s="3"/>
      <c r="B230" s="3"/>
      <c r="C230" s="3"/>
      <c r="D230" s="42"/>
      <c r="E230" s="3"/>
      <c r="F230" s="3"/>
      <c r="G230" s="30"/>
      <c r="H230" s="30"/>
      <c r="I230" s="30"/>
      <c r="J230" s="30"/>
      <c r="K230" s="30"/>
      <c r="L230" s="30"/>
      <c r="M230" s="3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2"/>
      <c r="Z230" s="2"/>
      <c r="AA230" s="2"/>
      <c r="AB230" s="2"/>
      <c r="AC230" s="2"/>
    </row>
    <row r="231" spans="1:29" x14ac:dyDescent="0.25">
      <c r="A231" s="3"/>
      <c r="B231" s="3"/>
      <c r="C231" s="3"/>
      <c r="D231" s="42"/>
      <c r="E231" s="3"/>
      <c r="F231" s="3"/>
      <c r="G231" s="30"/>
      <c r="H231" s="30"/>
      <c r="I231" s="30"/>
      <c r="J231" s="30"/>
      <c r="K231" s="30"/>
      <c r="L231" s="30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  <c r="AA231" s="2"/>
      <c r="AB231" s="2"/>
      <c r="AC231" s="2"/>
    </row>
    <row r="232" spans="1:29" x14ac:dyDescent="0.25">
      <c r="A232" s="3"/>
      <c r="B232" s="3"/>
      <c r="C232" s="3"/>
      <c r="D232" s="42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2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2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2"/>
      <c r="E235" s="3"/>
      <c r="F235" s="3"/>
      <c r="G235" s="30"/>
      <c r="H235" s="30"/>
      <c r="I235" s="30"/>
      <c r="J235" s="30"/>
      <c r="K235" s="30"/>
      <c r="L235" s="30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2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2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2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2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2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2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2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2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2"/>
      <c r="E244" s="3"/>
      <c r="F244" s="3"/>
      <c r="G244" s="30"/>
      <c r="H244" s="30"/>
      <c r="I244" s="30"/>
      <c r="J244" s="30"/>
      <c r="K244" s="30"/>
      <c r="L244" s="30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  <c r="AA244" s="2"/>
      <c r="AB244" s="2"/>
      <c r="AC244" s="2"/>
    </row>
    <row r="245" spans="1:29" x14ac:dyDescent="0.25">
      <c r="A245" s="3"/>
      <c r="B245" s="3"/>
      <c r="C245" s="3"/>
      <c r="D245" s="42"/>
      <c r="E245" s="3"/>
      <c r="F245" s="3"/>
      <c r="G245" s="30"/>
      <c r="H245" s="30"/>
      <c r="I245" s="30"/>
      <c r="J245" s="30"/>
      <c r="K245" s="30"/>
      <c r="L245" s="30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/>
      <c r="D246" s="42"/>
      <c r="E246" s="3"/>
      <c r="F246" s="3"/>
      <c r="G246" s="30"/>
      <c r="H246" s="30"/>
      <c r="I246" s="30"/>
      <c r="J246" s="30"/>
      <c r="K246" s="30"/>
      <c r="L246" s="30"/>
      <c r="M246" s="3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  <c r="AA246" s="2"/>
      <c r="AB246" s="2"/>
      <c r="AC246" s="2"/>
    </row>
    <row r="247" spans="1:29" x14ac:dyDescent="0.25">
      <c r="A247" s="3"/>
      <c r="B247" s="3"/>
      <c r="C247" s="3"/>
      <c r="D247" s="42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2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2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2"/>
      <c r="E250" s="3"/>
      <c r="F250" s="3"/>
      <c r="G250" s="30"/>
      <c r="H250" s="30"/>
      <c r="I250" s="30"/>
      <c r="J250" s="30"/>
      <c r="K250" s="30"/>
      <c r="L250" s="30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2"/>
      <c r="E251" s="3"/>
      <c r="F251" s="3"/>
      <c r="G251" s="30"/>
      <c r="H251" s="30"/>
      <c r="I251" s="30"/>
      <c r="J251" s="30"/>
      <c r="K251" s="30"/>
      <c r="L251" s="30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2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2"/>
      <c r="E253" s="3"/>
      <c r="F253" s="3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2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2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2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2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2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2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2"/>
      <c r="E260" s="3"/>
      <c r="F260" s="3"/>
      <c r="G260" s="30"/>
      <c r="H260" s="30"/>
      <c r="I260" s="30"/>
      <c r="J260" s="30"/>
      <c r="K260" s="30"/>
      <c r="L260" s="30"/>
      <c r="M260" s="3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2"/>
      <c r="E261" s="3"/>
      <c r="F261" s="3"/>
      <c r="G261" s="30"/>
      <c r="H261" s="30"/>
      <c r="I261" s="30"/>
      <c r="J261" s="30"/>
      <c r="K261" s="30"/>
      <c r="L261" s="30"/>
      <c r="M261" s="3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2"/>
      <c r="E262" s="3"/>
      <c r="F262" s="3"/>
      <c r="G262" s="30"/>
      <c r="H262" s="30"/>
      <c r="I262" s="30"/>
      <c r="J262" s="30"/>
      <c r="K262" s="30"/>
      <c r="L262" s="30"/>
      <c r="M262" s="3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2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2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2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2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2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2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2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2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2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2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2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2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2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2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2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2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2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2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2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2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2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2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2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2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2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2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2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2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2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2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2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2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2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2"/>
      <c r="E296" s="3"/>
      <c r="F296" s="3"/>
      <c r="G296" s="30"/>
      <c r="H296" s="30"/>
      <c r="I296" s="30"/>
      <c r="J296" s="30"/>
      <c r="K296" s="30"/>
      <c r="L296" s="30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2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2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2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2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2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2"/>
      <c r="E302" s="3"/>
      <c r="F302" s="3"/>
      <c r="G302" s="30"/>
      <c r="H302" s="30"/>
      <c r="I302" s="30"/>
      <c r="J302" s="30"/>
      <c r="K302" s="30"/>
      <c r="L302" s="30"/>
      <c r="M302" s="3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2"/>
      <c r="E303" s="3"/>
      <c r="F303" s="3"/>
      <c r="G303" s="30"/>
      <c r="H303" s="30"/>
      <c r="I303" s="30"/>
      <c r="J303" s="30"/>
      <c r="K303" s="30"/>
      <c r="L303" s="30"/>
      <c r="M303" s="3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2"/>
      <c r="E304" s="3"/>
      <c r="F304" s="3"/>
      <c r="G304" s="30"/>
      <c r="H304" s="30"/>
      <c r="I304" s="30"/>
      <c r="J304" s="30"/>
      <c r="K304" s="30"/>
      <c r="L304" s="30"/>
      <c r="M304" s="3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2"/>
      <c r="E305" s="3"/>
      <c r="F305" s="3"/>
      <c r="G305" s="30"/>
      <c r="H305" s="30"/>
      <c r="I305" s="30"/>
      <c r="J305" s="30"/>
      <c r="K305" s="30"/>
      <c r="L305" s="30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2"/>
      <c r="E306" s="3"/>
      <c r="F306" s="3"/>
      <c r="G306" s="30"/>
      <c r="H306" s="30"/>
      <c r="I306" s="30"/>
      <c r="J306" s="30"/>
      <c r="K306" s="30"/>
      <c r="L306" s="30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2"/>
      <c r="E307" s="3"/>
      <c r="F307" s="3"/>
      <c r="G307" s="30"/>
      <c r="H307" s="30"/>
      <c r="I307" s="30"/>
      <c r="J307" s="30"/>
      <c r="K307" s="30"/>
      <c r="L307" s="30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2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2"/>
      <c r="E309" s="3"/>
      <c r="F309" s="3"/>
      <c r="G309" s="30"/>
      <c r="H309" s="30"/>
      <c r="I309" s="30"/>
      <c r="J309" s="30"/>
      <c r="K309" s="30"/>
      <c r="L309" s="30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2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2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2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2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2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2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2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2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2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2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2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2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2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2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2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2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2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2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2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2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2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2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2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2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2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2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2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2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2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2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2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2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2"/>
      <c r="E342" s="3"/>
      <c r="F342" s="3"/>
      <c r="G342" s="30"/>
      <c r="H342" s="30"/>
      <c r="I342" s="30"/>
      <c r="J342" s="30"/>
      <c r="K342" s="30"/>
      <c r="L342" s="30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2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2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2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2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2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2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2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2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2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2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2"/>
      <c r="E353" s="3"/>
      <c r="F353" s="3"/>
      <c r="G353" s="30"/>
      <c r="H353" s="30"/>
      <c r="I353" s="30"/>
      <c r="J353" s="30"/>
      <c r="K353" s="30"/>
      <c r="L353" s="30"/>
      <c r="M353" s="3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2"/>
      <c r="E354" s="3"/>
      <c r="F354" s="3"/>
      <c r="G354" s="30"/>
      <c r="H354" s="30"/>
      <c r="I354" s="30"/>
      <c r="J354" s="30"/>
      <c r="K354" s="30"/>
      <c r="L354" s="30"/>
      <c r="M354" s="3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2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2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2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2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2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2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2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2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2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2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2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2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2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2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2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2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2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2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2"/>
      <c r="E373" s="3"/>
      <c r="F373" s="3"/>
      <c r="G373" s="30"/>
      <c r="H373" s="30"/>
      <c r="I373" s="30"/>
      <c r="J373" s="30"/>
      <c r="K373" s="30"/>
      <c r="L373" s="30"/>
      <c r="M373" s="3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2"/>
      <c r="E374" s="3"/>
      <c r="F374" s="3"/>
      <c r="G374" s="30"/>
      <c r="H374" s="30"/>
      <c r="I374" s="30"/>
      <c r="J374" s="30"/>
      <c r="K374" s="30"/>
      <c r="L374" s="30"/>
      <c r="M374" s="3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2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2"/>
      <c r="E376" s="3"/>
      <c r="F376" s="3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2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24.75" customHeight="1" x14ac:dyDescent="0.25">
      <c r="A378" s="3"/>
      <c r="B378" s="3"/>
      <c r="C378" s="3"/>
      <c r="D378" s="42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2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x14ac:dyDescent="0.25">
      <c r="A380" s="6"/>
      <c r="B380" s="6"/>
      <c r="C380" s="6"/>
      <c r="D380" s="43"/>
      <c r="E380" s="6"/>
      <c r="F380" s="6"/>
      <c r="G380" s="35"/>
      <c r="H380" s="35"/>
      <c r="I380" s="35"/>
      <c r="J380" s="35"/>
      <c r="K380" s="35"/>
      <c r="L380" s="35"/>
      <c r="M380" s="3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1"/>
      <c r="B381" s="1"/>
      <c r="C381" s="1"/>
      <c r="E381" s="2"/>
      <c r="F381" s="2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1"/>
      <c r="B382" s="1"/>
      <c r="C382" s="1"/>
      <c r="E382" s="2"/>
      <c r="F382" s="2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1"/>
      <c r="B383" s="1"/>
      <c r="C383" s="1"/>
      <c r="E383" s="2"/>
      <c r="F383" s="2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</sheetData>
  <mergeCells count="18"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  <mergeCell ref="A10:M10"/>
    <mergeCell ref="A2:M2"/>
    <mergeCell ref="J8:J9"/>
    <mergeCell ref="D8:D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2022</vt:lpstr>
      <vt:lpstr>'FEBRERO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2022-02-22T15:35:05Z</cp:lastPrinted>
  <dcterms:created xsi:type="dcterms:W3CDTF">2017-09-28T13:01:36Z</dcterms:created>
  <dcterms:modified xsi:type="dcterms:W3CDTF">2022-03-03T14:58:40Z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