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ABRIL\Q - RECURSOS HUMANOS\SEGURIDAD\"/>
    </mc:Choice>
  </mc:AlternateContent>
  <bookViews>
    <workbookView xWindow="-120" yWindow="-120" windowWidth="20730" windowHeight="11160"/>
  </bookViews>
  <sheets>
    <sheet name="ABRIL 2023" sheetId="1" r:id="rId1"/>
  </sheets>
  <definedNames>
    <definedName name="_xlnm._FilterDatabase" localSheetId="0" hidden="1">'ABRIL 2023'!$A$2:$K$9</definedName>
    <definedName name="_xlnm.Print_Area" localSheetId="0">'ABRIL 2023'!$A$1:$K$33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3" i="1"/>
  <c r="K13" i="1" s="1"/>
  <c r="I21" i="1" l="1"/>
  <c r="E21" i="1"/>
  <c r="E23" i="1" s="1"/>
  <c r="F21" i="1" l="1"/>
  <c r="F23" i="1" s="1"/>
  <c r="G21" i="1"/>
  <c r="G23" i="1" s="1"/>
  <c r="H21" i="1"/>
  <c r="H23" i="1" s="1"/>
  <c r="I23" i="1"/>
  <c r="J1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1" i="1" l="1"/>
  <c r="J23" i="1" s="1"/>
  <c r="K11" i="1" l="1"/>
  <c r="K21" i="1" s="1"/>
  <c r="K23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<sst xmlns="http://schemas.openxmlformats.org/spreadsheetml/2006/main" count="60" uniqueCount="34">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</sst>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51</xdr:row>
      <xdr:rowOff>0</xdr:rowOff>
    </xdr:from>
    <xdr:to>
      <xdr:col>7</xdr:col>
      <xdr:colOff>242887</xdr:colOff>
      <xdr:row>55</xdr:row>
      <xdr:rowOff>28575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51</xdr:row>
      <xdr:rowOff>150000</xdr:rowOff>
    </xdr:from>
    <xdr:to>
      <xdr:col>7</xdr:col>
      <xdr:colOff>754837</xdr:colOff>
      <xdr:row>57</xdr:row>
      <xdr:rowOff>121425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2"/>
  <sheetViews>
    <sheetView showGridLines="0" tabSelected="1" zoomScale="80" zoomScaleNormal="80" workbookViewId="0">
      <pane ySplit="8" topLeftCell="A9" activePane="bottomLeft" state="frozen"/>
      <selection pane="bottomLeft" activeCell="D26" sqref="D26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8"/>
      <c r="B1" s="45"/>
      <c r="C1" s="45"/>
      <c r="D1" s="45"/>
      <c r="E1" s="45"/>
      <c r="F1" s="45"/>
      <c r="G1" s="45"/>
      <c r="H1" s="45"/>
      <c r="I1" s="45"/>
      <c r="J1" s="45"/>
      <c r="K1" s="4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9" t="s">
        <v>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9" t="s">
        <v>33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52" t="s">
        <v>0</v>
      </c>
      <c r="B7" s="52" t="s">
        <v>3</v>
      </c>
      <c r="C7" s="50" t="s">
        <v>4</v>
      </c>
      <c r="D7" s="50" t="s">
        <v>28</v>
      </c>
      <c r="E7" s="46" t="s">
        <v>5</v>
      </c>
      <c r="F7" s="46" t="s">
        <v>6</v>
      </c>
      <c r="G7" s="46" t="s">
        <v>7</v>
      </c>
      <c r="H7" s="46" t="s">
        <v>8</v>
      </c>
      <c r="I7" s="46" t="s">
        <v>9</v>
      </c>
      <c r="J7" s="46" t="s">
        <v>10</v>
      </c>
      <c r="K7" s="46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1"/>
      <c r="B8" s="51"/>
      <c r="C8" s="51"/>
      <c r="D8" s="51"/>
      <c r="E8" s="47"/>
      <c r="F8" s="47"/>
      <c r="G8" s="47"/>
      <c r="H8" s="47"/>
      <c r="I8" s="47"/>
      <c r="J8" s="47"/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8" t="s">
        <v>15</v>
      </c>
      <c r="B11" s="4" t="s">
        <v>16</v>
      </c>
      <c r="C11" s="1" t="s">
        <v>17</v>
      </c>
      <c r="D11" s="2" t="s">
        <v>29</v>
      </c>
      <c r="E11" s="10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0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6" t="s">
        <v>18</v>
      </c>
      <c r="B12" s="8" t="s">
        <v>16</v>
      </c>
      <c r="C12" s="2" t="s">
        <v>17</v>
      </c>
      <c r="D12" s="2" t="s">
        <v>29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19</v>
      </c>
      <c r="B13" s="39" t="s">
        <v>16</v>
      </c>
      <c r="C13" s="39" t="s">
        <v>17</v>
      </c>
      <c r="D13" s="40" t="s">
        <v>29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20</v>
      </c>
      <c r="B14" s="9" t="s">
        <v>16</v>
      </c>
      <c r="C14" s="9" t="s">
        <v>17</v>
      </c>
      <c r="D14" s="2" t="s">
        <v>29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24</v>
      </c>
      <c r="B15" s="9" t="s">
        <v>16</v>
      </c>
      <c r="C15" s="9" t="s">
        <v>17</v>
      </c>
      <c r="D15" s="2" t="s">
        <v>29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22</v>
      </c>
      <c r="B16" s="9" t="s">
        <v>16</v>
      </c>
      <c r="C16" s="9" t="s">
        <v>17</v>
      </c>
      <c r="D16" s="2" t="s">
        <v>29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21</v>
      </c>
      <c r="B17" s="39" t="s">
        <v>16</v>
      </c>
      <c r="C17" s="39" t="s">
        <v>17</v>
      </c>
      <c r="D17" s="40" t="s">
        <v>29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25</v>
      </c>
      <c r="B18" s="9" t="s">
        <v>26</v>
      </c>
      <c r="C18" s="9" t="s">
        <v>17</v>
      </c>
      <c r="D18" s="2" t="s">
        <v>29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27</v>
      </c>
      <c r="B19" s="9" t="s">
        <v>16</v>
      </c>
      <c r="C19" s="9" t="s">
        <v>17</v>
      </c>
      <c r="D19" s="2" t="s">
        <v>29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30</v>
      </c>
      <c r="B20" s="8" t="s">
        <v>16</v>
      </c>
      <c r="C20" s="8" t="s">
        <v>17</v>
      </c>
      <c r="D20" s="2" t="s">
        <v>29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4" t="s">
        <v>12</v>
      </c>
      <c r="B21" s="24">
        <v>10</v>
      </c>
      <c r="C21" s="24"/>
      <c r="D21" s="24"/>
      <c r="E21" s="27">
        <f>SUM(E11:E20)</f>
        <v>170500</v>
      </c>
      <c r="F21" s="27">
        <f>SUM(F18:F20)</f>
        <v>0</v>
      </c>
      <c r="G21" s="27">
        <f>SUM(G18:G20)</f>
        <v>0</v>
      </c>
      <c r="H21" s="27">
        <f>SUM(H18:H20)</f>
        <v>0</v>
      </c>
      <c r="I21" s="27">
        <f>SUM(I11:I20)</f>
        <v>0</v>
      </c>
      <c r="J21" s="27">
        <f>SUM(J11:J20)</f>
        <v>0</v>
      </c>
      <c r="K21" s="27">
        <f>SUM(K11:K20)</f>
        <v>170500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"/>
      <c r="B22" s="1"/>
      <c r="C22" s="1"/>
      <c r="D22" s="2"/>
      <c r="E22" s="28"/>
      <c r="F22" s="28"/>
      <c r="G22" s="28"/>
      <c r="H22" s="28"/>
      <c r="I22" s="28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25" t="s">
        <v>13</v>
      </c>
      <c r="B23" s="25">
        <v>10</v>
      </c>
      <c r="C23" s="25"/>
      <c r="D23" s="25"/>
      <c r="E23" s="29">
        <f t="shared" ref="E23:K23" si="8">E21</f>
        <v>170500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170500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"/>
      <c r="B24" s="3"/>
      <c r="C24" s="3"/>
      <c r="D24" s="3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x14ac:dyDescent="0.35">
      <c r="A25" s="21"/>
      <c r="B25" s="22"/>
      <c r="C25" s="22"/>
      <c r="D25" s="22"/>
      <c r="E25" s="21"/>
      <c r="F25" s="22"/>
      <c r="G25" s="22"/>
      <c r="H25" s="23"/>
      <c r="I25" s="21"/>
      <c r="L25" s="11"/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5" customFormat="1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J26" s="10"/>
      <c r="K26" s="10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33" t="s">
        <v>32</v>
      </c>
      <c r="B28" s="22"/>
      <c r="C28" s="22"/>
      <c r="D28" s="21"/>
      <c r="E28" s="22"/>
      <c r="F28" s="22"/>
      <c r="G28" s="23"/>
      <c r="H28" s="33"/>
      <c r="I28" s="10"/>
      <c r="J28" s="10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s="32" customFormat="1" ht="21" x14ac:dyDescent="0.35">
      <c r="A29" s="21" t="s">
        <v>31</v>
      </c>
      <c r="B29" s="22"/>
      <c r="C29" s="22"/>
      <c r="D29" s="33"/>
      <c r="E29" s="22"/>
      <c r="F29" s="22"/>
      <c r="G29" s="23"/>
      <c r="H29" s="21"/>
      <c r="I29" s="10"/>
      <c r="J29" s="10"/>
      <c r="K29" s="34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15" customFormat="1" x14ac:dyDescent="0.25">
      <c r="A30" s="20"/>
      <c r="B30" s="20"/>
      <c r="C30" s="20"/>
      <c r="D30" s="30"/>
      <c r="E30" s="20"/>
      <c r="F30" s="20"/>
      <c r="G30" s="10"/>
      <c r="H30" s="10"/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ht="21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 x14ac:dyDescent="0.3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1"/>
      <c r="F34" s="11"/>
      <c r="G34" s="11"/>
      <c r="H34" s="11"/>
      <c r="I34" s="11"/>
      <c r="J34" s="11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7"/>
      <c r="B392" s="7"/>
      <c r="C392" s="7"/>
      <c r="D392" s="7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1"/>
      <c r="F393" s="11"/>
      <c r="G393" s="11"/>
      <c r="H393" s="11"/>
      <c r="I393" s="11"/>
      <c r="J393" s="11"/>
      <c r="K393" s="1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</sheetData>
  <mergeCells count="19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3:M33"/>
    <mergeCell ref="A32:M32"/>
    <mergeCell ref="A10:K10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2023</vt:lpstr>
      <vt:lpstr>'ABRIL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2023-05-02T14:35:15Z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