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7.JULIO\S - FINANZAS\Pagos a Proveedores\"/>
    </mc:Choice>
  </mc:AlternateContent>
  <xr:revisionPtr revIDLastSave="0" documentId="8_{87301C44-3F5D-49BE-891C-87FECD3424C0}" xr6:coauthVersionLast="47" xr6:coauthVersionMax="47" xr10:uidLastSave="{00000000-0000-0000-0000-000000000000}"/>
  <bookViews>
    <workbookView xWindow="-120" yWindow="-120" windowWidth="20730" windowHeight="11160" xr2:uid="{AD7B067E-6724-49CA-A78E-7D7E2EE50C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F44" i="1"/>
</calcChain>
</file>

<file path=xl/sharedStrings.xml><?xml version="1.0" encoding="utf-8"?>
<sst xmlns="http://schemas.openxmlformats.org/spreadsheetml/2006/main" count="164" uniqueCount="110">
  <si>
    <t>PRESIDENCIA DE LA REPUBLICA DOMINICANA</t>
  </si>
  <si>
    <t>CONSEJO NACIONAL DE DISCAPACIDAD</t>
  </si>
  <si>
    <t>RELACION DE PAGOS A PROVEEDORES MES DE JULIO- 2024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</si>
  <si>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</si>
  <si>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</si>
  <si>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</si>
  <si>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</si>
  <si>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</si>
  <si>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</si>
  <si>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</si>
  <si>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</si>
  <si>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</si>
  <si>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</si>
  <si>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PANADERIA Y  REPOSTERIA VILLAR HERMANOS</t>
  </si>
  <si>
    <t>RELLENADO BOTELLONES DE AGUA PARA USO INSTITUCIONAL</t>
  </si>
  <si>
    <t>B1500051781</t>
  </si>
  <si>
    <t>COMPLETADO</t>
  </si>
  <si>
    <t>B1500051836</t>
  </si>
  <si>
    <t>RELLENADO BOTELLONES DE AGUA Y COMPRA FUNDAS HIELO PARA USO DE LA INSTITUCION</t>
  </si>
  <si>
    <t>B1500051895</t>
  </si>
  <si>
    <t>MERCA DEL ATLANTICO</t>
  </si>
  <si>
    <t>COMPRA ALIMENTOS Y BEBIDAS PARA TALLERES ELABORACION DE PROYECTOS DE ASFL</t>
  </si>
  <si>
    <t>B1500000788</t>
  </si>
  <si>
    <t>SOLVEX DOMINICANA</t>
  </si>
  <si>
    <t>PARO 10/12 SOPORTE TECNICO METODOLOGIA  PLATAFORMA FORMACION VIRTUAL  ACADEMIA CONADIS</t>
  </si>
  <si>
    <t>B1500000561</t>
  </si>
  <si>
    <t>CAASD</t>
  </si>
  <si>
    <t>SUMINISTRO AGUA POTABLE EN RESIDENCIA PARA PARQUEO  JULIO 2024</t>
  </si>
  <si>
    <t>B1500144782</t>
  </si>
  <si>
    <t>SUMINISTRO AGUA POTABLEEN  OFICINAS DE LA INSTITUCION JULIO 2024</t>
  </si>
  <si>
    <t>B1500144850</t>
  </si>
  <si>
    <t>ALCALDIA DEL DISTRITO NACIONAL</t>
  </si>
  <si>
    <t>SERVICIOS RECOGIDA BASURA EN RESIDENCIA PARA PARQUEO  MES DE  JULIO 2024</t>
  </si>
  <si>
    <t>B1500053897</t>
  </si>
  <si>
    <t>SERVICIOS RECOGIDA BASURA EN OFICINAS DE LA INSTITUCION MES DE  JULIO 2024</t>
  </si>
  <si>
    <t>B1500053898</t>
  </si>
  <si>
    <t>TOMAS GOMEZ CHECO, C POR A</t>
  </si>
  <si>
    <t>SERVICIOS LAVADO VEHICULOS DE LA INSTICUION `CORRESPONDIENTES  A JUNIO 24</t>
  </si>
  <si>
    <t>B1500015137</t>
  </si>
  <si>
    <t>ALL OFFICE SOLUTIONS, TSS, SRL</t>
  </si>
  <si>
    <t>ALQUILER EQUIPO FOTOCOPIADORA MES DE  JUNIO 2024</t>
  </si>
  <si>
    <t>B1500002411</t>
  </si>
  <si>
    <t>LLENADO DE 30 BOTELLONES DE AGUA PARA USO DE A INSTITUCION</t>
  </si>
  <si>
    <t>B1500051942</t>
  </si>
  <si>
    <t>DOS-GARCIA, SRL</t>
  </si>
  <si>
    <t>COMPRA BOMBILLAS LED DE DIFERENTES MODELOS PARA USO DE LA INSTITUCION</t>
  </si>
  <si>
    <t>B1500000771</t>
  </si>
  <si>
    <t>SIGMA PETROLEUM CORP, SRL</t>
  </si>
  <si>
    <t>PAGO 4/6  POR LA COMPRA DE TICKETS DE COMBUSTIBLE</t>
  </si>
  <si>
    <t>B1500052338</t>
  </si>
  <si>
    <t>TALLERES SANTA CRUZ</t>
  </si>
  <si>
    <t>PAGO POR LA EVALUACION DE BOMBA DE AGUA MARCA  MYER INSTITUCIONAL.</t>
  </si>
  <si>
    <t>B150000747</t>
  </si>
  <si>
    <t>ADQUISICION DE DISPOSITIVOS DE APOYO</t>
  </si>
  <si>
    <t>B1500000469</t>
  </si>
  <si>
    <t>OGTIC</t>
  </si>
  <si>
    <t>SOTENIMIENTO  Y HABILITACION DEL ESPACIO ALOJAMIENTO VIRTUAL EN EL DATA CENTER DEL ESTADO JULIO 2024</t>
  </si>
  <si>
    <t>B1500003133</t>
  </si>
  <si>
    <t>DELTA COMERCIAL ,SRL</t>
  </si>
  <si>
    <t>SERVICIO DE MANTENIMIENTO  GENERAL Y REPARACION VEHICULOS DE LA INSTITUCION</t>
  </si>
  <si>
    <t>E450000000666</t>
  </si>
  <si>
    <t>CANTABRIA  BRAND, REPRESENTATIVE. SRL</t>
  </si>
  <si>
    <t>COMPRA ALIMENTOS Y BEBIDAS PARA  REUNION COMITE EJECUTIVO CONADIS</t>
  </si>
  <si>
    <t>B1500002713</t>
  </si>
  <si>
    <t>B1500002714</t>
  </si>
  <si>
    <t>LLENADO DE 30 BOTELLONES DE AGUA Y DOS FUNDAS DE HIELO</t>
  </si>
  <si>
    <t>B1500052058</t>
  </si>
  <si>
    <t>COMPRA ALIMENTOS Y BEBIDAS PARA TALLERES Y REUNIONES  COMITE EJECUTIVO</t>
  </si>
  <si>
    <t>B1500002715</t>
  </si>
  <si>
    <t>MERCA DEL ATLANTICO, SRL</t>
  </si>
  <si>
    <t>COMPRA ALIMENTOS Y BEBIDAS PARA JORNADA DE CERTIFICACION</t>
  </si>
  <si>
    <t>B1500000831</t>
  </si>
  <si>
    <t>REFRIGERIOS PREEMPACADOS PARA LA CAPACITACION Y CONVIVIO INCLUSIVO EN PROVINCIA HERMANAS MIRABAL</t>
  </si>
  <si>
    <t>B1500000800</t>
  </si>
  <si>
    <t>COMPRA ALIMENTOS Y BEBIDAS PARA TALLERES ELABORACION PROYECTO ASFL</t>
  </si>
  <si>
    <t>B1500000830</t>
  </si>
  <si>
    <t>COMPRA ALIMENTOS Y BEBIDAS PARA REUNION COMITE EJECUTIVO  CONSEJO NACIONAL DE DISCAPACIDAD</t>
  </si>
  <si>
    <t>B1500000832</t>
  </si>
  <si>
    <t>EDITORA DEL CARIBE C POR A</t>
  </si>
  <si>
    <t>CONTRATACION PUBLICACION CONVOCATORIA  ADQUISCION DISPOSITIVO DE APOYO VEHICULOS.</t>
  </si>
  <si>
    <t>B1500005762</t>
  </si>
  <si>
    <t>EDITORA LISTIN DIARIO.S. A.</t>
  </si>
  <si>
    <t>CONTRATACION PUBLICACION CONVOCATORIA DISPOSITIVO DE APOYO.</t>
  </si>
  <si>
    <t>E450000000039</t>
  </si>
  <si>
    <t>CONTRATACION PUBLICACION CONVOCATORIA ADQUISICION VEHICULOS</t>
  </si>
  <si>
    <t>E450000000040</t>
  </si>
  <si>
    <t>KHALICCO INVESTMENTS, SRL</t>
  </si>
  <si>
    <t>COMPRA DE ARTICULOS FERRETEROS PARA SER UTILIZADOS EN LA INSTITUCION</t>
  </si>
  <si>
    <t>B1500001206</t>
  </si>
  <si>
    <t>SPROCKET MECHANIC SRL</t>
  </si>
  <si>
    <t>PAGO MANTENIMIENTO DE VEHICULOS TOYOTA 4RUNNER  PROPIEDAD DE LA INSTITUCION</t>
  </si>
  <si>
    <t>B1500000482</t>
  </si>
  <si>
    <t>LLENADO DE 30 BOTELLONES DE AGUA PARA USO DE LA INSTITUCION</t>
  </si>
  <si>
    <t>B1500052162</t>
  </si>
  <si>
    <t>PAGO MANTENIMIENTO DE VEHICULOS TOYOTA HILYX 2020 PROPIEDAD DE LA INSTITUCION</t>
  </si>
  <si>
    <t>B1500000483</t>
  </si>
  <si>
    <t xml:space="preserve">CLARO </t>
  </si>
  <si>
    <t>PAGO SERVICIO DE LA CENTRAL TELEFONICA CORRESPONDIENTES A JULIO 2024</t>
  </si>
  <si>
    <t>E450000049122</t>
  </si>
  <si>
    <t>PAGO SERVICIO TELEFONICA FLOTA CORRESPONDIENTES AL MES DE JULIO 2024</t>
  </si>
  <si>
    <t>E450000048993</t>
  </si>
  <si>
    <t>PAGO SERVICIO WIFI DE INTERNET CORRESPONDIENTE A JULIO 2024</t>
  </si>
  <si>
    <t>E450000050266</t>
  </si>
  <si>
    <t>HVOLQYUEZ CONSULTING SERVICES</t>
  </si>
  <si>
    <t>40% AVANCE  DE SERVICIOS DE CONSULTORIA PARA LA IMPLEMENTACION  DE LAS NOBACI</t>
  </si>
  <si>
    <t>B1500000040</t>
  </si>
  <si>
    <t>Preparado por</t>
  </si>
  <si>
    <t>Mercedes Pujols</t>
  </si>
  <si>
    <t>Contadora</t>
  </si>
  <si>
    <t>INNOVACIONES MEDICAS DEL CARIBE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</si>
</sst>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9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4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7" fillId="3" borderId="0" xfId="0" applyFont="1" applyFill="1"/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/>
    </xf>
    <xf numFmtId="39" fontId="13" fillId="3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167" fontId="15" fillId="3" borderId="1" xfId="3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5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6" fillId="3" borderId="2" xfId="3" applyNumberFormat="1" applyFont="1" applyFill="1" applyBorder="1" applyAlignment="1">
      <alignment vertical="center" wrapText="1"/>
    </xf>
    <xf numFmtId="164" fontId="6" fillId="3" borderId="1" xfId="3" applyNumberFormat="1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center" vertical="center"/>
    </xf>
    <xf numFmtId="167" fontId="16" fillId="3" borderId="1" xfId="3" applyNumberFormat="1" applyFont="1" applyFill="1" applyBorder="1" applyAlignment="1">
      <alignment horizontal="center" vertical="center" wrapText="1"/>
    </xf>
    <xf numFmtId="164" fontId="5" fillId="3" borderId="2" xfId="3" applyNumberFormat="1" applyFont="1" applyFill="1" applyBorder="1" applyAlignment="1">
      <alignment vertical="center" wrapText="1"/>
    </xf>
    <xf numFmtId="164" fontId="5" fillId="3" borderId="1" xfId="3" applyNumberFormat="1" applyFont="1" applyFill="1" applyBorder="1" applyAlignment="1">
      <alignment horizontal="left" vertical="center" wrapText="1"/>
    </xf>
    <xf numFmtId="0" fontId="17" fillId="4" borderId="1" xfId="0" applyFont="1" applyFill="1" applyBorder="1"/>
    <xf numFmtId="43" fontId="17" fillId="4" borderId="1" xfId="0" applyNumberFormat="1" applyFont="1" applyFill="1" applyBorder="1"/>
    <xf numFmtId="0" fontId="17" fillId="4" borderId="1" xfId="0" applyFont="1" applyFill="1" applyBorder="1" applyAlignment="1">
      <alignment horizontal="left"/>
    </xf>
    <xf numFmtId="0" fontId="0" fillId="3" borderId="0" xfId="0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14" fontId="18" fillId="3" borderId="0" xfId="0" applyNumberFormat="1" applyFont="1" applyFill="1" applyAlignment="1">
      <alignment horizontal="center"/>
    </xf>
    <xf numFmtId="43" fontId="18" fillId="3" borderId="0" xfId="1" applyFont="1" applyFill="1" applyAlignment="1"/>
    <xf numFmtId="43" fontId="18" fillId="3" borderId="0" xfId="1" applyFont="1" applyFill="1" applyAlignment="1">
      <alignment horizontal="center"/>
    </xf>
    <xf numFmtId="0" fontId="19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0" applyNumberFormat="1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Border="1" applyAlignment="1">
      <alignment wrapText="1"/>
    </xf>
    <xf numFmtId="0" fontId="3" fillId="3" borderId="0" xfId="0" applyFont="1" applyFill="1" applyAlignment="1">
      <alignment horizontal="left"/>
    </xf>
    <xf numFmtId="164" fontId="15" fillId="3" borderId="0" xfId="3" applyNumberFormat="1" applyFont="1" applyFill="1" applyBorder="1" applyAlignment="1">
      <alignment horizontal="left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968A9-7A92-403D-8315-F1C945C80989}">
  <dimension ref="A1:J52"/>
  <sheetViews>
    <sheetView tabSelected="1" workbookViewId="0">
      <selection activeCell="B24" sqref="B24"/>
    </sheetView>
  </sheetViews>
  <sheetFormatPr baseColWidth="10" defaultColWidth="14.85546875" defaultRowHeight="15" x14ac:dyDescent="0.25"/>
  <cols>
    <col min="1" max="1" width="9.140625" style="43" customWidth="1"/>
    <col min="2" max="2" width="42" style="51" customWidth="1"/>
    <col min="3" max="3" width="81" style="51" customWidth="1"/>
    <col min="4" max="4" width="17.42578125" style="12" customWidth="1"/>
    <col min="5" max="5" width="14.140625" style="52" customWidth="1"/>
    <col min="6" max="6" width="16.140625" style="52" customWidth="1"/>
    <col min="7" max="7" width="19" style="51" customWidth="1"/>
    <col min="8" max="8" width="16.5703125" style="54" customWidth="1"/>
    <col min="9" max="9" width="16" style="63" bestFit="1" customWidth="1"/>
    <col min="10" max="10" width="14.28515625" style="52" customWidth="1"/>
    <col min="11" max="16384" width="14.85546875" style="43"/>
  </cols>
  <sheetData>
    <row r="1" spans="1:10" s="1" customFormat="1" ht="14.25" x14ac:dyDescent="0.2">
      <c r="B1" s="2"/>
      <c r="C1" s="2"/>
      <c r="D1" s="3"/>
      <c r="E1" s="4"/>
      <c r="F1" s="5"/>
      <c r="G1" s="2"/>
      <c r="H1" s="6"/>
      <c r="I1" s="7"/>
      <c r="J1" s="8"/>
    </row>
    <row r="2" spans="1:10" s="9" customFormat="1" ht="15.7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0" s="9" customFormat="1" ht="15.75" x14ac:dyDescent="0.25">
      <c r="B3" s="10" t="s">
        <v>1</v>
      </c>
      <c r="C3" s="10"/>
      <c r="D3" s="10"/>
      <c r="E3" s="10"/>
      <c r="F3" s="10"/>
      <c r="G3" s="10"/>
      <c r="H3" s="10"/>
      <c r="I3" s="10"/>
      <c r="J3" s="10"/>
    </row>
    <row r="4" spans="1:10" s="9" customFormat="1" ht="15.75" x14ac:dyDescent="0.25">
      <c r="B4" s="11" t="s">
        <v>2</v>
      </c>
      <c r="C4" s="11"/>
      <c r="D4" s="11"/>
      <c r="E4" s="11"/>
      <c r="F4" s="11"/>
      <c r="G4" s="11"/>
      <c r="H4" s="11"/>
      <c r="I4" s="11"/>
      <c r="J4" s="11"/>
    </row>
    <row r="5" spans="1:10" s="12" customFormat="1" x14ac:dyDescent="0.25">
      <c r="H5" s="13"/>
      <c r="I5" s="14"/>
    </row>
    <row r="6" spans="1:10" s="23" customFormat="1" ht="36.75" customHeight="1" x14ac:dyDescent="0.25">
      <c r="A6" s="15" t="s">
        <v>3</v>
      </c>
      <c r="B6" s="16" t="s">
        <v>4</v>
      </c>
      <c r="C6" s="17" t="s">
        <v>5</v>
      </c>
      <c r="D6" s="18" t="s">
        <v>6</v>
      </c>
      <c r="E6" s="19" t="s">
        <v>7</v>
      </c>
      <c r="F6" s="20" t="s">
        <v>8</v>
      </c>
      <c r="G6" s="21" t="s">
        <v>9</v>
      </c>
      <c r="H6" s="20" t="s">
        <v>10</v>
      </c>
      <c r="I6" s="22" t="s">
        <v>11</v>
      </c>
      <c r="J6" s="17" t="s">
        <v>12</v>
      </c>
    </row>
    <row r="7" spans="1:10" s="33" customFormat="1" ht="29.25" customHeight="1" x14ac:dyDescent="0.25">
      <c r="A7" s="24">
        <v>1</v>
      </c>
      <c r="B7" s="25" t="s">
        <v>13</v>
      </c>
      <c r="C7" s="26" t="s">
        <v>14</v>
      </c>
      <c r="D7" s="27" t="s">
        <v>15</v>
      </c>
      <c r="E7" s="28">
        <v>45446</v>
      </c>
      <c r="F7" s="29">
        <v>1500</v>
      </c>
      <c r="G7" s="28">
        <v>45657</v>
      </c>
      <c r="H7" s="30">
        <v>1500</v>
      </c>
      <c r="I7" s="31">
        <v>0</v>
      </c>
      <c r="J7" s="32" t="s">
        <v>16</v>
      </c>
    </row>
    <row r="8" spans="1:10" s="33" customFormat="1" ht="29.25" customHeight="1" x14ac:dyDescent="0.25">
      <c r="A8" s="24">
        <v>2</v>
      </c>
      <c r="B8" s="25" t="s">
        <v>13</v>
      </c>
      <c r="C8" s="26" t="s">
        <v>14</v>
      </c>
      <c r="D8" s="27" t="s">
        <v>17</v>
      </c>
      <c r="E8" s="28">
        <v>45456</v>
      </c>
      <c r="F8" s="29">
        <v>1500</v>
      </c>
      <c r="G8" s="28">
        <v>45657</v>
      </c>
      <c r="H8" s="30">
        <v>1500</v>
      </c>
      <c r="I8" s="31">
        <v>0</v>
      </c>
      <c r="J8" s="32" t="s">
        <v>16</v>
      </c>
    </row>
    <row r="9" spans="1:10" s="33" customFormat="1" ht="29.25" customHeight="1" x14ac:dyDescent="0.25">
      <c r="A9" s="24">
        <v>3</v>
      </c>
      <c r="B9" s="25" t="s">
        <v>13</v>
      </c>
      <c r="C9" s="26" t="s">
        <v>18</v>
      </c>
      <c r="D9" s="27" t="s">
        <v>19</v>
      </c>
      <c r="E9" s="28">
        <v>45467</v>
      </c>
      <c r="F9" s="29">
        <v>1600</v>
      </c>
      <c r="G9" s="28">
        <v>45657</v>
      </c>
      <c r="H9" s="30">
        <v>1600</v>
      </c>
      <c r="I9" s="31">
        <v>0</v>
      </c>
      <c r="J9" s="32" t="s">
        <v>16</v>
      </c>
    </row>
    <row r="10" spans="1:10" s="33" customFormat="1" ht="29.25" customHeight="1" x14ac:dyDescent="0.25">
      <c r="A10" s="24">
        <v>4</v>
      </c>
      <c r="B10" s="34" t="s">
        <v>20</v>
      </c>
      <c r="C10" s="35" t="s">
        <v>21</v>
      </c>
      <c r="D10" s="36" t="s">
        <v>22</v>
      </c>
      <c r="E10" s="28">
        <v>45474</v>
      </c>
      <c r="F10" s="29">
        <v>32774.5</v>
      </c>
      <c r="G10" s="37">
        <v>45657</v>
      </c>
      <c r="H10" s="30">
        <v>32774.5</v>
      </c>
      <c r="I10" s="31">
        <v>0</v>
      </c>
      <c r="J10" s="32" t="s">
        <v>16</v>
      </c>
    </row>
    <row r="11" spans="1:10" s="33" customFormat="1" ht="29.25" customHeight="1" x14ac:dyDescent="0.25">
      <c r="A11" s="24">
        <v>5</v>
      </c>
      <c r="B11" s="38" t="s">
        <v>23</v>
      </c>
      <c r="C11" s="39" t="s">
        <v>24</v>
      </c>
      <c r="D11" s="27" t="s">
        <v>25</v>
      </c>
      <c r="E11" s="28">
        <v>45474</v>
      </c>
      <c r="F11" s="29">
        <v>90562.5</v>
      </c>
      <c r="G11" s="37">
        <v>45657</v>
      </c>
      <c r="H11" s="30">
        <v>90562.5</v>
      </c>
      <c r="I11" s="31">
        <v>0</v>
      </c>
      <c r="J11" s="32" t="s">
        <v>16</v>
      </c>
    </row>
    <row r="12" spans="1:10" s="33" customFormat="1" ht="29.25" customHeight="1" x14ac:dyDescent="0.25">
      <c r="A12" s="24">
        <v>6</v>
      </c>
      <c r="B12" s="38" t="s">
        <v>26</v>
      </c>
      <c r="C12" s="39" t="s">
        <v>27</v>
      </c>
      <c r="D12" s="27" t="s">
        <v>28</v>
      </c>
      <c r="E12" s="28">
        <v>45474</v>
      </c>
      <c r="F12" s="29">
        <v>864</v>
      </c>
      <c r="G12" s="37">
        <v>46022</v>
      </c>
      <c r="H12" s="30">
        <v>864</v>
      </c>
      <c r="I12" s="31">
        <v>0</v>
      </c>
      <c r="J12" s="32" t="s">
        <v>16</v>
      </c>
    </row>
    <row r="13" spans="1:10" s="33" customFormat="1" ht="29.25" customHeight="1" x14ac:dyDescent="0.25">
      <c r="A13" s="24">
        <v>7</v>
      </c>
      <c r="B13" s="38" t="s">
        <v>26</v>
      </c>
      <c r="C13" s="39" t="s">
        <v>29</v>
      </c>
      <c r="D13" s="27" t="s">
        <v>30</v>
      </c>
      <c r="E13" s="28">
        <v>45474</v>
      </c>
      <c r="F13" s="29">
        <v>635.6</v>
      </c>
      <c r="G13" s="37">
        <v>46022</v>
      </c>
      <c r="H13" s="30">
        <v>635.6</v>
      </c>
      <c r="I13" s="31">
        <v>0</v>
      </c>
      <c r="J13" s="32" t="s">
        <v>16</v>
      </c>
    </row>
    <row r="14" spans="1:10" s="33" customFormat="1" ht="29.25" customHeight="1" x14ac:dyDescent="0.25">
      <c r="A14" s="24">
        <v>8</v>
      </c>
      <c r="B14" s="38" t="s">
        <v>31</v>
      </c>
      <c r="C14" s="39" t="s">
        <v>32</v>
      </c>
      <c r="D14" s="27" t="s">
        <v>33</v>
      </c>
      <c r="E14" s="28">
        <v>45474</v>
      </c>
      <c r="F14" s="29">
        <v>760</v>
      </c>
      <c r="G14" s="37">
        <v>45657</v>
      </c>
      <c r="H14" s="30">
        <v>760</v>
      </c>
      <c r="I14" s="31">
        <v>0</v>
      </c>
      <c r="J14" s="32" t="s">
        <v>16</v>
      </c>
    </row>
    <row r="15" spans="1:10" s="33" customFormat="1" ht="29.25" customHeight="1" x14ac:dyDescent="0.25">
      <c r="A15" s="24">
        <v>9</v>
      </c>
      <c r="B15" s="38" t="s">
        <v>31</v>
      </c>
      <c r="C15" s="39" t="s">
        <v>34</v>
      </c>
      <c r="D15" s="27" t="s">
        <v>35</v>
      </c>
      <c r="E15" s="28">
        <v>45474</v>
      </c>
      <c r="F15" s="29">
        <v>1512</v>
      </c>
      <c r="G15" s="37">
        <v>45657</v>
      </c>
      <c r="H15" s="30">
        <v>1512</v>
      </c>
      <c r="I15" s="31">
        <v>0</v>
      </c>
      <c r="J15" s="32" t="s">
        <v>16</v>
      </c>
    </row>
    <row r="16" spans="1:10" s="33" customFormat="1" ht="29.25" customHeight="1" x14ac:dyDescent="0.25">
      <c r="A16" s="24">
        <v>10</v>
      </c>
      <c r="B16" s="25" t="s">
        <v>36</v>
      </c>
      <c r="C16" s="26" t="s">
        <v>37</v>
      </c>
      <c r="D16" s="27" t="s">
        <v>38</v>
      </c>
      <c r="E16" s="28">
        <v>45477</v>
      </c>
      <c r="F16" s="29">
        <v>2298.88</v>
      </c>
      <c r="G16" s="28">
        <v>46022</v>
      </c>
      <c r="H16" s="30">
        <v>2298.88</v>
      </c>
      <c r="I16" s="31">
        <v>0</v>
      </c>
      <c r="J16" s="32" t="s">
        <v>16</v>
      </c>
    </row>
    <row r="17" spans="1:10" s="33" customFormat="1" ht="29.25" customHeight="1" x14ac:dyDescent="0.25">
      <c r="A17" s="24">
        <v>11</v>
      </c>
      <c r="B17" s="25" t="s">
        <v>39</v>
      </c>
      <c r="C17" s="26" t="s">
        <v>40</v>
      </c>
      <c r="D17" s="27" t="s">
        <v>41</v>
      </c>
      <c r="E17" s="28">
        <v>45477</v>
      </c>
      <c r="F17" s="29">
        <v>129800</v>
      </c>
      <c r="G17" s="28">
        <v>45629</v>
      </c>
      <c r="H17" s="30">
        <v>129800</v>
      </c>
      <c r="I17" s="31">
        <v>0</v>
      </c>
      <c r="J17" s="32" t="s">
        <v>16</v>
      </c>
    </row>
    <row r="18" spans="1:10" s="33" customFormat="1" ht="29.25" customHeight="1" x14ac:dyDescent="0.25">
      <c r="A18" s="24">
        <v>12</v>
      </c>
      <c r="B18" s="25" t="s">
        <v>13</v>
      </c>
      <c r="C18" s="26" t="s">
        <v>42</v>
      </c>
      <c r="D18" s="27" t="s">
        <v>43</v>
      </c>
      <c r="E18" s="28">
        <v>45477</v>
      </c>
      <c r="F18" s="29">
        <v>1500</v>
      </c>
      <c r="G18" s="28">
        <v>45657</v>
      </c>
      <c r="H18" s="29">
        <v>1500</v>
      </c>
      <c r="I18" s="31">
        <v>0</v>
      </c>
      <c r="J18" s="32" t="s">
        <v>16</v>
      </c>
    </row>
    <row r="19" spans="1:10" s="33" customFormat="1" ht="29.25" customHeight="1" x14ac:dyDescent="0.25">
      <c r="A19" s="24">
        <v>13</v>
      </c>
      <c r="B19" s="25" t="s">
        <v>44</v>
      </c>
      <c r="C19" s="26" t="s">
        <v>45</v>
      </c>
      <c r="D19" s="27" t="s">
        <v>46</v>
      </c>
      <c r="E19" s="28">
        <v>45482</v>
      </c>
      <c r="F19" s="29">
        <v>42480</v>
      </c>
      <c r="G19" s="28">
        <v>45657</v>
      </c>
      <c r="H19" s="29">
        <v>42480</v>
      </c>
      <c r="I19" s="31">
        <v>0</v>
      </c>
      <c r="J19" s="32" t="s">
        <v>16</v>
      </c>
    </row>
    <row r="20" spans="1:10" s="33" customFormat="1" ht="29.25" customHeight="1" x14ac:dyDescent="0.25">
      <c r="A20" s="24">
        <v>14</v>
      </c>
      <c r="B20" s="25" t="s">
        <v>47</v>
      </c>
      <c r="C20" s="26" t="s">
        <v>48</v>
      </c>
      <c r="D20" s="27" t="s">
        <v>49</v>
      </c>
      <c r="E20" s="28">
        <v>45482</v>
      </c>
      <c r="F20" s="29">
        <v>600000</v>
      </c>
      <c r="G20" s="28">
        <v>45657</v>
      </c>
      <c r="H20" s="29">
        <v>600000</v>
      </c>
      <c r="I20" s="31">
        <v>0</v>
      </c>
      <c r="J20" s="32" t="s">
        <v>16</v>
      </c>
    </row>
    <row r="21" spans="1:10" s="33" customFormat="1" ht="29.25" customHeight="1" x14ac:dyDescent="0.25">
      <c r="A21" s="24">
        <v>15</v>
      </c>
      <c r="B21" s="25" t="s">
        <v>50</v>
      </c>
      <c r="C21" s="26" t="s">
        <v>51</v>
      </c>
      <c r="D21" s="27" t="s">
        <v>52</v>
      </c>
      <c r="E21" s="28">
        <v>45485</v>
      </c>
      <c r="F21" s="29">
        <v>3304</v>
      </c>
      <c r="G21" s="28">
        <v>45657</v>
      </c>
      <c r="H21" s="29">
        <v>3304</v>
      </c>
      <c r="I21" s="31">
        <v>0</v>
      </c>
      <c r="J21" s="32" t="s">
        <v>16</v>
      </c>
    </row>
    <row r="22" spans="1:10" s="33" customFormat="1" ht="29.25" customHeight="1" x14ac:dyDescent="0.25">
      <c r="A22" s="24">
        <v>16</v>
      </c>
      <c r="B22" s="25" t="s">
        <v>109</v>
      </c>
      <c r="C22" s="26" t="s">
        <v>53</v>
      </c>
      <c r="D22" s="27" t="s">
        <v>54</v>
      </c>
      <c r="E22" s="28">
        <v>45488</v>
      </c>
      <c r="F22" s="29">
        <v>363522.6</v>
      </c>
      <c r="G22" s="28">
        <v>46022</v>
      </c>
      <c r="H22" s="29">
        <v>363522.6</v>
      </c>
      <c r="I22" s="31">
        <v>0</v>
      </c>
      <c r="J22" s="32" t="s">
        <v>16</v>
      </c>
    </row>
    <row r="23" spans="1:10" s="33" customFormat="1" ht="29.25" customHeight="1" x14ac:dyDescent="0.25">
      <c r="A23" s="24">
        <v>17</v>
      </c>
      <c r="B23" s="25" t="s">
        <v>55</v>
      </c>
      <c r="C23" s="26" t="s">
        <v>56</v>
      </c>
      <c r="D23" s="27" t="s">
        <v>57</v>
      </c>
      <c r="E23" s="28">
        <v>45489</v>
      </c>
      <c r="F23" s="29">
        <v>21620.080000000002</v>
      </c>
      <c r="G23" s="28">
        <v>46022</v>
      </c>
      <c r="H23" s="30">
        <v>21620.080000000002</v>
      </c>
      <c r="I23" s="31">
        <v>0</v>
      </c>
      <c r="J23" s="32" t="s">
        <v>16</v>
      </c>
    </row>
    <row r="24" spans="1:10" s="33" customFormat="1" ht="29.25" customHeight="1" x14ac:dyDescent="0.25">
      <c r="A24" s="24">
        <v>18</v>
      </c>
      <c r="B24" s="25" t="s">
        <v>58</v>
      </c>
      <c r="C24" s="26" t="s">
        <v>59</v>
      </c>
      <c r="D24" s="27" t="s">
        <v>60</v>
      </c>
      <c r="E24" s="28">
        <v>45489</v>
      </c>
      <c r="F24" s="29">
        <v>7551.67</v>
      </c>
      <c r="G24" s="28">
        <v>46022</v>
      </c>
      <c r="H24" s="29">
        <v>7551.67</v>
      </c>
      <c r="I24" s="31">
        <v>0</v>
      </c>
      <c r="J24" s="32" t="s">
        <v>16</v>
      </c>
    </row>
    <row r="25" spans="1:10" s="33" customFormat="1" ht="29.25" customHeight="1" x14ac:dyDescent="0.25">
      <c r="A25" s="24">
        <v>19</v>
      </c>
      <c r="B25" s="25" t="s">
        <v>61</v>
      </c>
      <c r="C25" s="26" t="s">
        <v>62</v>
      </c>
      <c r="D25" s="27" t="s">
        <v>63</v>
      </c>
      <c r="E25" s="28">
        <v>45489</v>
      </c>
      <c r="F25" s="29">
        <v>11800</v>
      </c>
      <c r="G25" s="28">
        <v>46022</v>
      </c>
      <c r="H25" s="29">
        <v>11800</v>
      </c>
      <c r="I25" s="31">
        <v>0</v>
      </c>
      <c r="J25" s="32" t="s">
        <v>16</v>
      </c>
    </row>
    <row r="26" spans="1:10" s="33" customFormat="1" ht="29.25" customHeight="1" x14ac:dyDescent="0.25">
      <c r="A26" s="24">
        <v>20</v>
      </c>
      <c r="B26" s="25" t="s">
        <v>61</v>
      </c>
      <c r="C26" s="26" t="s">
        <v>62</v>
      </c>
      <c r="D26" s="27" t="s">
        <v>64</v>
      </c>
      <c r="E26" s="28">
        <v>45489</v>
      </c>
      <c r="F26" s="29">
        <v>41300</v>
      </c>
      <c r="G26" s="28">
        <v>46022</v>
      </c>
      <c r="H26" s="29">
        <v>41300</v>
      </c>
      <c r="I26" s="31">
        <v>0</v>
      </c>
      <c r="J26" s="32" t="s">
        <v>16</v>
      </c>
    </row>
    <row r="27" spans="1:10" s="33" customFormat="1" ht="29.25" customHeight="1" x14ac:dyDescent="0.25">
      <c r="A27" s="24">
        <v>21</v>
      </c>
      <c r="B27" s="25" t="s">
        <v>13</v>
      </c>
      <c r="C27" s="26" t="s">
        <v>65</v>
      </c>
      <c r="D27" s="27" t="s">
        <v>66</v>
      </c>
      <c r="E27" s="28">
        <v>45489</v>
      </c>
      <c r="F27" s="29">
        <v>1600</v>
      </c>
      <c r="G27" s="28">
        <v>45657</v>
      </c>
      <c r="H27" s="29">
        <v>1600</v>
      </c>
      <c r="I27" s="31">
        <v>0</v>
      </c>
      <c r="J27" s="32" t="s">
        <v>16</v>
      </c>
    </row>
    <row r="28" spans="1:10" s="33" customFormat="1" ht="29.25" customHeight="1" x14ac:dyDescent="0.25">
      <c r="A28" s="24">
        <v>22</v>
      </c>
      <c r="B28" s="25" t="s">
        <v>61</v>
      </c>
      <c r="C28" s="26" t="s">
        <v>67</v>
      </c>
      <c r="D28" s="27" t="s">
        <v>68</v>
      </c>
      <c r="E28" s="28">
        <v>45489</v>
      </c>
      <c r="F28" s="29">
        <v>42480</v>
      </c>
      <c r="G28" s="28">
        <v>46022</v>
      </c>
      <c r="H28" s="29">
        <v>42480</v>
      </c>
      <c r="I28" s="31">
        <v>0</v>
      </c>
      <c r="J28" s="32" t="s">
        <v>16</v>
      </c>
    </row>
    <row r="29" spans="1:10" s="33" customFormat="1" ht="29.25" customHeight="1" x14ac:dyDescent="0.25">
      <c r="A29" s="24">
        <v>23</v>
      </c>
      <c r="B29" s="25" t="s">
        <v>69</v>
      </c>
      <c r="C29" s="26" t="s">
        <v>70</v>
      </c>
      <c r="D29" s="27" t="s">
        <v>71</v>
      </c>
      <c r="E29" s="28">
        <v>45490</v>
      </c>
      <c r="F29" s="29">
        <v>138868.29999999999</v>
      </c>
      <c r="G29" s="28">
        <v>45657</v>
      </c>
      <c r="H29" s="29">
        <v>138868.29999999999</v>
      </c>
      <c r="I29" s="31">
        <v>0</v>
      </c>
      <c r="J29" s="32" t="s">
        <v>16</v>
      </c>
    </row>
    <row r="30" spans="1:10" s="33" customFormat="1" ht="29.25" customHeight="1" x14ac:dyDescent="0.25">
      <c r="A30" s="24">
        <v>24</v>
      </c>
      <c r="B30" s="25" t="s">
        <v>69</v>
      </c>
      <c r="C30" s="26" t="s">
        <v>72</v>
      </c>
      <c r="D30" s="27" t="s">
        <v>73</v>
      </c>
      <c r="E30" s="28">
        <v>45491</v>
      </c>
      <c r="F30" s="29">
        <v>28679.9</v>
      </c>
      <c r="G30" s="28">
        <v>45657</v>
      </c>
      <c r="H30" s="30">
        <v>28679.9</v>
      </c>
      <c r="I30" s="31">
        <v>0</v>
      </c>
      <c r="J30" s="32" t="s">
        <v>16</v>
      </c>
    </row>
    <row r="31" spans="1:10" s="33" customFormat="1" ht="29.25" customHeight="1" x14ac:dyDescent="0.25">
      <c r="A31" s="24">
        <v>25</v>
      </c>
      <c r="B31" s="25" t="s">
        <v>69</v>
      </c>
      <c r="C31" s="26" t="s">
        <v>74</v>
      </c>
      <c r="D31" s="27" t="s">
        <v>75</v>
      </c>
      <c r="E31" s="28">
        <v>45491</v>
      </c>
      <c r="F31" s="29">
        <v>36267.300000000003</v>
      </c>
      <c r="G31" s="28">
        <v>45657</v>
      </c>
      <c r="H31" s="29">
        <v>36267.300000000003</v>
      </c>
      <c r="I31" s="31">
        <v>0</v>
      </c>
      <c r="J31" s="32" t="s">
        <v>16</v>
      </c>
    </row>
    <row r="32" spans="1:10" s="33" customFormat="1" ht="29.25" customHeight="1" x14ac:dyDescent="0.25">
      <c r="A32" s="24">
        <v>26</v>
      </c>
      <c r="B32" s="25" t="s">
        <v>69</v>
      </c>
      <c r="C32" s="26" t="s">
        <v>76</v>
      </c>
      <c r="D32" s="27" t="s">
        <v>77</v>
      </c>
      <c r="E32" s="28">
        <v>45491</v>
      </c>
      <c r="F32" s="29">
        <v>11971.1</v>
      </c>
      <c r="G32" s="28">
        <v>46022</v>
      </c>
      <c r="H32" s="29">
        <v>11971.1</v>
      </c>
      <c r="I32" s="31">
        <v>0</v>
      </c>
      <c r="J32" s="32" t="s">
        <v>16</v>
      </c>
    </row>
    <row r="33" spans="1:10" s="33" customFormat="1" ht="29.25" customHeight="1" x14ac:dyDescent="0.25">
      <c r="A33" s="24">
        <v>27</v>
      </c>
      <c r="B33" s="25" t="s">
        <v>78</v>
      </c>
      <c r="C33" s="26" t="s">
        <v>79</v>
      </c>
      <c r="D33" s="27" t="s">
        <v>80</v>
      </c>
      <c r="E33" s="28">
        <v>45491</v>
      </c>
      <c r="F33" s="29">
        <v>256650</v>
      </c>
      <c r="G33" s="28">
        <v>45657</v>
      </c>
      <c r="H33" s="29">
        <v>256650</v>
      </c>
      <c r="I33" s="31">
        <v>0</v>
      </c>
      <c r="J33" s="32" t="s">
        <v>16</v>
      </c>
    </row>
    <row r="34" spans="1:10" s="33" customFormat="1" ht="29.25" customHeight="1" x14ac:dyDescent="0.25">
      <c r="A34" s="24">
        <v>28</v>
      </c>
      <c r="B34" s="25" t="s">
        <v>81</v>
      </c>
      <c r="C34" s="26" t="s">
        <v>82</v>
      </c>
      <c r="D34" s="27" t="s">
        <v>83</v>
      </c>
      <c r="E34" s="28">
        <v>45491</v>
      </c>
      <c r="F34" s="29">
        <v>119578.86</v>
      </c>
      <c r="G34" s="28">
        <v>46022</v>
      </c>
      <c r="H34" s="29">
        <v>119578.86</v>
      </c>
      <c r="I34" s="31">
        <v>0</v>
      </c>
      <c r="J34" s="32" t="s">
        <v>16</v>
      </c>
    </row>
    <row r="35" spans="1:10" s="33" customFormat="1" ht="29.25" customHeight="1" x14ac:dyDescent="0.25">
      <c r="A35" s="24">
        <v>29</v>
      </c>
      <c r="B35" s="25" t="s">
        <v>81</v>
      </c>
      <c r="C35" s="26" t="s">
        <v>84</v>
      </c>
      <c r="D35" s="27" t="s">
        <v>85</v>
      </c>
      <c r="E35" s="28">
        <v>45491</v>
      </c>
      <c r="F35" s="29">
        <v>119578.86</v>
      </c>
      <c r="G35" s="28">
        <v>46022</v>
      </c>
      <c r="H35" s="29">
        <v>119578.86</v>
      </c>
      <c r="I35" s="31">
        <v>0</v>
      </c>
      <c r="J35" s="32" t="s">
        <v>16</v>
      </c>
    </row>
    <row r="36" spans="1:10" s="33" customFormat="1" ht="29.25" customHeight="1" x14ac:dyDescent="0.25">
      <c r="A36" s="24">
        <v>30</v>
      </c>
      <c r="B36" s="34" t="s">
        <v>86</v>
      </c>
      <c r="C36" s="35" t="s">
        <v>87</v>
      </c>
      <c r="D36" s="27" t="s">
        <v>88</v>
      </c>
      <c r="E36" s="28">
        <v>45497</v>
      </c>
      <c r="F36" s="29">
        <v>165571.70000000001</v>
      </c>
      <c r="G36" s="37">
        <v>46022</v>
      </c>
      <c r="H36" s="30">
        <v>165571.70000000001</v>
      </c>
      <c r="I36" s="31">
        <v>0</v>
      </c>
      <c r="J36" s="32" t="s">
        <v>16</v>
      </c>
    </row>
    <row r="37" spans="1:10" s="33" customFormat="1" ht="29.25" customHeight="1" x14ac:dyDescent="0.25">
      <c r="A37" s="24">
        <v>31</v>
      </c>
      <c r="B37" s="34" t="s">
        <v>89</v>
      </c>
      <c r="C37" s="35" t="s">
        <v>90</v>
      </c>
      <c r="D37" s="27" t="s">
        <v>91</v>
      </c>
      <c r="E37" s="28">
        <v>45499</v>
      </c>
      <c r="F37" s="29">
        <v>81524.03</v>
      </c>
      <c r="G37" s="37">
        <v>46022</v>
      </c>
      <c r="H37" s="29">
        <v>81524.03</v>
      </c>
      <c r="I37" s="31">
        <v>0</v>
      </c>
      <c r="J37" s="32" t="s">
        <v>16</v>
      </c>
    </row>
    <row r="38" spans="1:10" s="33" customFormat="1" ht="29.25" customHeight="1" x14ac:dyDescent="0.25">
      <c r="A38" s="24">
        <v>32</v>
      </c>
      <c r="B38" s="34" t="s">
        <v>13</v>
      </c>
      <c r="C38" s="35" t="s">
        <v>92</v>
      </c>
      <c r="D38" s="27" t="s">
        <v>93</v>
      </c>
      <c r="E38" s="28">
        <v>45499</v>
      </c>
      <c r="F38" s="29">
        <v>1500</v>
      </c>
      <c r="G38" s="37">
        <v>45657</v>
      </c>
      <c r="H38" s="29">
        <v>1500</v>
      </c>
      <c r="I38" s="31">
        <v>0</v>
      </c>
      <c r="J38" s="32" t="s">
        <v>16</v>
      </c>
    </row>
    <row r="39" spans="1:10" s="33" customFormat="1" ht="29.25" customHeight="1" x14ac:dyDescent="0.25">
      <c r="A39" s="24">
        <v>33</v>
      </c>
      <c r="B39" s="34" t="s">
        <v>89</v>
      </c>
      <c r="C39" s="35" t="s">
        <v>94</v>
      </c>
      <c r="D39" s="27" t="s">
        <v>95</v>
      </c>
      <c r="E39" s="28">
        <v>45499</v>
      </c>
      <c r="F39" s="29">
        <v>15576</v>
      </c>
      <c r="G39" s="37">
        <v>46022</v>
      </c>
      <c r="H39" s="29">
        <v>15576</v>
      </c>
      <c r="I39" s="31">
        <v>0</v>
      </c>
      <c r="J39" s="32" t="s">
        <v>16</v>
      </c>
    </row>
    <row r="40" spans="1:10" s="33" customFormat="1" ht="29.25" customHeight="1" x14ac:dyDescent="0.25">
      <c r="A40" s="24">
        <v>34</v>
      </c>
      <c r="B40" s="34" t="s">
        <v>96</v>
      </c>
      <c r="C40" s="35" t="s">
        <v>97</v>
      </c>
      <c r="D40" s="27" t="s">
        <v>98</v>
      </c>
      <c r="E40" s="28">
        <v>45500</v>
      </c>
      <c r="F40" s="29">
        <v>48719.74</v>
      </c>
      <c r="G40" s="37">
        <v>45657</v>
      </c>
      <c r="H40" s="29">
        <v>48719.74</v>
      </c>
      <c r="I40" s="31">
        <v>0</v>
      </c>
      <c r="J40" s="32" t="s">
        <v>16</v>
      </c>
    </row>
    <row r="41" spans="1:10" s="33" customFormat="1" ht="29.25" customHeight="1" x14ac:dyDescent="0.25">
      <c r="A41" s="24">
        <v>35</v>
      </c>
      <c r="B41" s="34" t="s">
        <v>96</v>
      </c>
      <c r="C41" s="35" t="s">
        <v>99</v>
      </c>
      <c r="D41" s="27" t="s">
        <v>100</v>
      </c>
      <c r="E41" s="28">
        <v>45500</v>
      </c>
      <c r="F41" s="29">
        <v>77927.259999999995</v>
      </c>
      <c r="G41" s="37">
        <v>45657</v>
      </c>
      <c r="H41" s="29">
        <v>77927.259999999995</v>
      </c>
      <c r="I41" s="31">
        <v>0</v>
      </c>
      <c r="J41" s="32" t="s">
        <v>16</v>
      </c>
    </row>
    <row r="42" spans="1:10" s="33" customFormat="1" ht="29.25" customHeight="1" x14ac:dyDescent="0.25">
      <c r="A42" s="24">
        <v>36</v>
      </c>
      <c r="B42" s="34" t="s">
        <v>96</v>
      </c>
      <c r="C42" s="35" t="s">
        <v>101</v>
      </c>
      <c r="D42" s="27" t="s">
        <v>102</v>
      </c>
      <c r="E42" s="28">
        <v>45500</v>
      </c>
      <c r="F42" s="29">
        <v>11856</v>
      </c>
      <c r="G42" s="37">
        <v>45657</v>
      </c>
      <c r="H42" s="29">
        <v>11856</v>
      </c>
      <c r="I42" s="31">
        <v>0</v>
      </c>
      <c r="J42" s="32" t="s">
        <v>16</v>
      </c>
    </row>
    <row r="43" spans="1:10" s="33" customFormat="1" ht="29.25" customHeight="1" x14ac:dyDescent="0.25">
      <c r="A43" s="24">
        <v>37</v>
      </c>
      <c r="B43" s="34" t="s">
        <v>103</v>
      </c>
      <c r="C43" s="35" t="s">
        <v>104</v>
      </c>
      <c r="D43" s="27" t="s">
        <v>105</v>
      </c>
      <c r="E43" s="28">
        <v>45502</v>
      </c>
      <c r="F43" s="29">
        <v>590000</v>
      </c>
      <c r="G43" s="37">
        <v>45657</v>
      </c>
      <c r="H43" s="29">
        <v>590000</v>
      </c>
      <c r="I43" s="31">
        <v>0</v>
      </c>
      <c r="J43" s="32" t="s">
        <v>16</v>
      </c>
    </row>
    <row r="44" spans="1:10" ht="30" customHeight="1" x14ac:dyDescent="0.25">
      <c r="A44" s="40"/>
      <c r="B44" s="40"/>
      <c r="C44" s="40"/>
      <c r="D44" s="40"/>
      <c r="E44" s="40"/>
      <c r="F44" s="41">
        <f>SUM(F7:F43)</f>
        <v>3105234.8800000004</v>
      </c>
      <c r="G44" s="41"/>
      <c r="H44" s="41">
        <f>SUM(H7:H43)</f>
        <v>3105234.8800000004</v>
      </c>
      <c r="I44" s="40"/>
      <c r="J44" s="42"/>
    </row>
    <row r="45" spans="1:10" ht="30" customHeight="1" x14ac:dyDescent="0.25">
      <c r="B45" s="44"/>
      <c r="C45" s="44"/>
      <c r="D45" s="45"/>
      <c r="E45" s="46"/>
      <c r="F45" s="47"/>
      <c r="G45" s="44"/>
      <c r="H45" s="48"/>
      <c r="I45" s="49"/>
      <c r="J45" s="50"/>
    </row>
    <row r="46" spans="1:10" ht="30" customHeight="1" x14ac:dyDescent="0.25">
      <c r="F46" s="53"/>
      <c r="I46" s="52"/>
    </row>
    <row r="47" spans="1:10" x14ac:dyDescent="0.25">
      <c r="B47" s="51" t="s">
        <v>106</v>
      </c>
      <c r="F47" s="43"/>
      <c r="I47" s="52"/>
    </row>
    <row r="48" spans="1:10" ht="32.25" customHeight="1" x14ac:dyDescent="0.25">
      <c r="F48" s="55"/>
      <c r="I48" s="52"/>
    </row>
    <row r="49" spans="2:10" x14ac:dyDescent="0.25">
      <c r="B49" s="56" t="s">
        <v>107</v>
      </c>
      <c r="F49" s="55"/>
      <c r="I49" s="52"/>
      <c r="J49" s="57"/>
    </row>
    <row r="50" spans="2:10" x14ac:dyDescent="0.25">
      <c r="B50" s="58" t="s">
        <v>108</v>
      </c>
      <c r="C50" s="56"/>
      <c r="D50" s="59"/>
      <c r="F50" s="60"/>
      <c r="G50" s="56"/>
      <c r="I50" s="61"/>
      <c r="J50" s="61"/>
    </row>
    <row r="51" spans="2:10" x14ac:dyDescent="0.25">
      <c r="F51" s="43"/>
      <c r="I51" s="62"/>
      <c r="J51" s="62"/>
    </row>
    <row r="52" spans="2:10" x14ac:dyDescent="0.25">
      <c r="B52" s="43"/>
      <c r="C52" s="43"/>
      <c r="D52" s="43"/>
      <c r="E52" s="43"/>
    </row>
  </sheetData>
  <mergeCells count="3">
    <mergeCell ref="B2:J2"/>
    <mergeCell ref="B3:J3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dcterms:created xsi:type="dcterms:W3CDTF">2024-08-09T17:08:17Z</dcterms:created>
  <dcterms:modified xsi:type="dcterms:W3CDTF">2024-08-09T17:09:38Z</dcterms:modified>
</cp:coreProperties>
</file>